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7950"/>
  </bookViews>
  <sheets>
    <sheet name="包装" sheetId="1" r:id="rId1"/>
    <sheet name="食工" sheetId="2" r:id="rId2"/>
    <sheet name="食教" sheetId="3" r:id="rId3"/>
    <sheet name="食质" sheetId="4" r:id="rId4"/>
  </sheets>
  <definedNames>
    <definedName name="_xlnm._FilterDatabase" localSheetId="0" hidden="1">包装!$A$1:$I$77</definedName>
    <definedName name="_xlnm._FilterDatabase" localSheetId="1" hidden="1">食工!$A$1:$I$135</definedName>
    <definedName name="_xlnm._FilterDatabase" localSheetId="2" hidden="1">食教!$A$1:$I$117</definedName>
    <definedName name="_xlnm._FilterDatabase" localSheetId="3" hidden="1">食质!$A$1:$I$116</definedName>
  </definedNames>
  <calcPr calcId="144525"/>
</workbook>
</file>

<file path=xl/sharedStrings.xml><?xml version="1.0" encoding="utf-8"?>
<sst xmlns="http://schemas.openxmlformats.org/spreadsheetml/2006/main" count="462">
  <si>
    <t>学号</t>
  </si>
  <si>
    <t>姓名</t>
  </si>
  <si>
    <t>班级</t>
  </si>
  <si>
    <t>加权成绩</t>
  </si>
  <si>
    <t>加权成绩排名</t>
  </si>
  <si>
    <t>加权成绩排名占比</t>
  </si>
  <si>
    <t>综合素质测评成绩</t>
  </si>
  <si>
    <t>综测排名</t>
  </si>
  <si>
    <t>综测排名占比</t>
  </si>
  <si>
    <t>张蓉</t>
  </si>
  <si>
    <t>包装201401</t>
  </si>
  <si>
    <t>兰文婷</t>
  </si>
  <si>
    <t>王毅豪</t>
  </si>
  <si>
    <t>包装201402</t>
  </si>
  <si>
    <t>卢瑞</t>
  </si>
  <si>
    <t>彭巧梅</t>
  </si>
  <si>
    <t>吴晶晶</t>
  </si>
  <si>
    <t>戴渝美</t>
  </si>
  <si>
    <t>何庆圆</t>
  </si>
  <si>
    <t>饶洋</t>
  </si>
  <si>
    <t>白英</t>
  </si>
  <si>
    <t>杨雨秋</t>
  </si>
  <si>
    <t>魏永杰</t>
  </si>
  <si>
    <t>唐宁</t>
  </si>
  <si>
    <t>李文强</t>
  </si>
  <si>
    <t>李欢</t>
  </si>
  <si>
    <t>谢钰</t>
  </si>
  <si>
    <t>傅昱鑫</t>
  </si>
  <si>
    <t>刘春雪</t>
  </si>
  <si>
    <t>薛梦晗</t>
  </si>
  <si>
    <t>刘博</t>
  </si>
  <si>
    <t>乐喜金</t>
  </si>
  <si>
    <t>谢宏坤</t>
  </si>
  <si>
    <t>闫大成</t>
  </si>
  <si>
    <t>徐瑞玲</t>
  </si>
  <si>
    <t>周婧</t>
  </si>
  <si>
    <t>余柳青</t>
  </si>
  <si>
    <t>陈翔</t>
  </si>
  <si>
    <t>孙国栋</t>
  </si>
  <si>
    <t>李春晓</t>
  </si>
  <si>
    <t>周敏</t>
  </si>
  <si>
    <t>王清诚</t>
  </si>
  <si>
    <t>程子容</t>
  </si>
  <si>
    <t>王厚伟</t>
  </si>
  <si>
    <t>李浩天</t>
  </si>
  <si>
    <t>刘远强</t>
  </si>
  <si>
    <t>唐添荞</t>
  </si>
  <si>
    <t>徐臻妍</t>
  </si>
  <si>
    <t>卢俊宇</t>
  </si>
  <si>
    <t>王春鳗</t>
  </si>
  <si>
    <t>文学</t>
  </si>
  <si>
    <t>杨若冰</t>
  </si>
  <si>
    <t>蒋金巧</t>
  </si>
  <si>
    <t>白峻玮</t>
  </si>
  <si>
    <t>吴坤</t>
  </si>
  <si>
    <t>蒋坤城</t>
  </si>
  <si>
    <t>黄钟霈</t>
  </si>
  <si>
    <t>李瑞丹</t>
  </si>
  <si>
    <t>李良俊</t>
  </si>
  <si>
    <t>薛晋平</t>
  </si>
  <si>
    <t>唐洪艳</t>
  </si>
  <si>
    <t>李瑞</t>
  </si>
  <si>
    <t>徐尽赤</t>
  </si>
  <si>
    <t>彭永桥</t>
  </si>
  <si>
    <t>喻昊言</t>
  </si>
  <si>
    <t>王均伟</t>
  </si>
  <si>
    <t>罗粲睿</t>
  </si>
  <si>
    <t>张馨茗</t>
  </si>
  <si>
    <t>鲜绍林</t>
  </si>
  <si>
    <t>黄和峰</t>
  </si>
  <si>
    <t>周远航</t>
  </si>
  <si>
    <t>邓力</t>
  </si>
  <si>
    <t>冯运</t>
  </si>
  <si>
    <t>李获</t>
  </si>
  <si>
    <t>徐亮</t>
  </si>
  <si>
    <t>张朝晶</t>
  </si>
  <si>
    <t>姜雨馨</t>
  </si>
  <si>
    <t>张武尧</t>
  </si>
  <si>
    <t>阮兆适</t>
  </si>
  <si>
    <t>夏高蕾</t>
  </si>
  <si>
    <t>杨剑华</t>
  </si>
  <si>
    <t>章俊杰</t>
  </si>
  <si>
    <t>陈龙</t>
  </si>
  <si>
    <t>张孝东</t>
  </si>
  <si>
    <t>黄海松</t>
  </si>
  <si>
    <t>范华栋</t>
  </si>
  <si>
    <t>李杰</t>
  </si>
  <si>
    <t>杨力</t>
  </si>
  <si>
    <t>食工201402</t>
  </si>
  <si>
    <t>师炜玮</t>
  </si>
  <si>
    <t>周筱三</t>
  </si>
  <si>
    <t>邱文</t>
  </si>
  <si>
    <t>食工201401</t>
  </si>
  <si>
    <t>龙家美</t>
  </si>
  <si>
    <t>尤钰娴</t>
  </si>
  <si>
    <t>蒋玉菡</t>
  </si>
  <si>
    <t>食工201403</t>
  </si>
  <si>
    <t>王平</t>
  </si>
  <si>
    <t>成金曦</t>
  </si>
  <si>
    <t>周洪洋</t>
  </si>
  <si>
    <t>食工201404</t>
  </si>
  <si>
    <t>陈哲</t>
  </si>
  <si>
    <t>李怡菲</t>
  </si>
  <si>
    <t>张钰婷</t>
  </si>
  <si>
    <t>张淑瑶</t>
  </si>
  <si>
    <t>李晔</t>
  </si>
  <si>
    <t>王境</t>
  </si>
  <si>
    <t>王雪颜</t>
  </si>
  <si>
    <t>万云翟</t>
  </si>
  <si>
    <t>李月娥</t>
  </si>
  <si>
    <t>唐于川</t>
  </si>
  <si>
    <t>陈锐</t>
  </si>
  <si>
    <t>唐倩倩</t>
  </si>
  <si>
    <t>黄滟</t>
  </si>
  <si>
    <t>胡源</t>
  </si>
  <si>
    <t>杨柯楠</t>
  </si>
  <si>
    <t>胡文惠</t>
  </si>
  <si>
    <t>杨星</t>
  </si>
  <si>
    <t>李欣蔚</t>
  </si>
  <si>
    <t>李韦苇</t>
  </si>
  <si>
    <t>鄢余强</t>
  </si>
  <si>
    <t>侯娟</t>
  </si>
  <si>
    <t>吴晓玲</t>
  </si>
  <si>
    <t>郑红</t>
  </si>
  <si>
    <t>孙笑晗</t>
  </si>
  <si>
    <t>徐静雯</t>
  </si>
  <si>
    <t>彭婷婷</t>
  </si>
  <si>
    <t>杨欣</t>
  </si>
  <si>
    <t>郑杨杨</t>
  </si>
  <si>
    <t>郭玉春</t>
  </si>
  <si>
    <t>肖梦诗</t>
  </si>
  <si>
    <t>师冰珂</t>
  </si>
  <si>
    <t>彭瑞</t>
  </si>
  <si>
    <t>吴丹</t>
  </si>
  <si>
    <t>景苗</t>
  </si>
  <si>
    <t>李雨桐</t>
  </si>
  <si>
    <t>张姗</t>
  </si>
  <si>
    <t>李仁杰</t>
  </si>
  <si>
    <t>黄洋洋</t>
  </si>
  <si>
    <t>袁振华</t>
  </si>
  <si>
    <t>孙诗诗</t>
  </si>
  <si>
    <t>罗斌斌</t>
  </si>
  <si>
    <t>罗奉超</t>
  </si>
  <si>
    <t>谢伟</t>
  </si>
  <si>
    <t>洪睿</t>
  </si>
  <si>
    <t>沈拓宇</t>
  </si>
  <si>
    <t>石袁宾</t>
  </si>
  <si>
    <t>陈丹妮</t>
  </si>
  <si>
    <t>李春蓉</t>
  </si>
  <si>
    <t>李霜秋</t>
  </si>
  <si>
    <t>王竹</t>
  </si>
  <si>
    <t>田灿</t>
  </si>
  <si>
    <t>夏绍闯</t>
  </si>
  <si>
    <t>奇昱録</t>
  </si>
  <si>
    <t>赵菁菁</t>
  </si>
  <si>
    <t>陈思媛</t>
  </si>
  <si>
    <t>黄秀兰</t>
  </si>
  <si>
    <t>苏娟</t>
  </si>
  <si>
    <t>田丰盛</t>
  </si>
  <si>
    <t>何叶宏</t>
  </si>
  <si>
    <t>徐城群</t>
  </si>
  <si>
    <t>欧阳驰</t>
  </si>
  <si>
    <t>王晓岚</t>
  </si>
  <si>
    <t>吴晓燕</t>
  </si>
  <si>
    <t>贾宇萍</t>
  </si>
  <si>
    <t>唐山清</t>
  </si>
  <si>
    <t>张美佳</t>
  </si>
  <si>
    <t>李金花</t>
  </si>
  <si>
    <t>张子昂</t>
  </si>
  <si>
    <t>李梦</t>
  </si>
  <si>
    <t>闫海悦</t>
  </si>
  <si>
    <t>张思文</t>
  </si>
  <si>
    <t>王保珠</t>
  </si>
  <si>
    <t>李慧</t>
  </si>
  <si>
    <t>陈琳</t>
  </si>
  <si>
    <t>罗萍</t>
  </si>
  <si>
    <t>王立夫</t>
  </si>
  <si>
    <t>林宇健</t>
  </si>
  <si>
    <t>袁晓桐</t>
  </si>
  <si>
    <t>周倩</t>
  </si>
  <si>
    <t>邱杨洁</t>
  </si>
  <si>
    <t>杨元坤</t>
  </si>
  <si>
    <t>文豪</t>
  </si>
  <si>
    <t>聂郁辉</t>
  </si>
  <si>
    <t>蔡路露</t>
  </si>
  <si>
    <t>解鹏仕</t>
  </si>
  <si>
    <t>邓雨鑫</t>
  </si>
  <si>
    <t>刘壹</t>
  </si>
  <si>
    <t>陈二洋</t>
  </si>
  <si>
    <t>李卓豪</t>
  </si>
  <si>
    <t>何涛</t>
  </si>
  <si>
    <t>刘慧</t>
  </si>
  <si>
    <t>付丽娟</t>
  </si>
  <si>
    <t>罗祥</t>
  </si>
  <si>
    <t>何颖</t>
  </si>
  <si>
    <t>林宙琛</t>
  </si>
  <si>
    <t>杨忠义</t>
  </si>
  <si>
    <t>张垲金</t>
  </si>
  <si>
    <t>付子洋</t>
  </si>
  <si>
    <t>吴忠静</t>
  </si>
  <si>
    <t>尹浩洋</t>
  </si>
  <si>
    <t>魏彩萍</t>
  </si>
  <si>
    <t>陈姝榕</t>
  </si>
  <si>
    <t>彭娟</t>
  </si>
  <si>
    <t>杜猜</t>
  </si>
  <si>
    <t>向盈颖</t>
  </si>
  <si>
    <t>陶俊豪</t>
  </si>
  <si>
    <t>郭晓宇</t>
  </si>
  <si>
    <t>余清</t>
  </si>
  <si>
    <t>彭杨</t>
  </si>
  <si>
    <t>吴怡</t>
  </si>
  <si>
    <t>赵鑫</t>
  </si>
  <si>
    <t>孙天罡</t>
  </si>
  <si>
    <t>陈喜鹏</t>
  </si>
  <si>
    <t>吴起</t>
  </si>
  <si>
    <t>胥晓林</t>
  </si>
  <si>
    <t>杨名哲</t>
  </si>
  <si>
    <t>宋渝</t>
  </si>
  <si>
    <t>代尚强</t>
  </si>
  <si>
    <t>周俊颖</t>
  </si>
  <si>
    <t>罗世豪</t>
  </si>
  <si>
    <t>谢越</t>
  </si>
  <si>
    <t>梁昊</t>
  </si>
  <si>
    <t>冯中统</t>
  </si>
  <si>
    <t>李浩</t>
  </si>
  <si>
    <t>古瑶</t>
  </si>
  <si>
    <t>食工(教育)201403</t>
  </si>
  <si>
    <t>廖丽</t>
  </si>
  <si>
    <t>食工(教育)201401</t>
  </si>
  <si>
    <t>蒋艳</t>
  </si>
  <si>
    <t>食工(教育)201402</t>
  </si>
  <si>
    <t>周晓春</t>
  </si>
  <si>
    <t>周彬</t>
  </si>
  <si>
    <t>魏蕾</t>
  </si>
  <si>
    <t>李静</t>
  </si>
  <si>
    <t>李庚</t>
  </si>
  <si>
    <t>何毅</t>
  </si>
  <si>
    <t>蒲恒辉</t>
  </si>
  <si>
    <t>伍建梅</t>
  </si>
  <si>
    <t>宋杰</t>
  </si>
  <si>
    <t>岳春秀</t>
  </si>
  <si>
    <t>郑杨</t>
  </si>
  <si>
    <t>马胜忍</t>
  </si>
  <si>
    <t>王璐</t>
  </si>
  <si>
    <t>罗凯莉</t>
  </si>
  <si>
    <t>蔡慧敏</t>
  </si>
  <si>
    <t>王钢</t>
  </si>
  <si>
    <t>杨玲</t>
  </si>
  <si>
    <t>张财华</t>
  </si>
  <si>
    <t>黄也</t>
  </si>
  <si>
    <t>黄悦</t>
  </si>
  <si>
    <t>罗洋洋</t>
  </si>
  <si>
    <t>张娅</t>
  </si>
  <si>
    <t>李煜</t>
  </si>
  <si>
    <t>向德琼</t>
  </si>
  <si>
    <t>王娟</t>
  </si>
  <si>
    <t>葛利平</t>
  </si>
  <si>
    <t>王清秀</t>
  </si>
  <si>
    <t>张碧</t>
  </si>
  <si>
    <t>皮林玲</t>
  </si>
  <si>
    <t>余龙驹</t>
  </si>
  <si>
    <t>龙彩霞</t>
  </si>
  <si>
    <t>杨秀兰</t>
  </si>
  <si>
    <t>刘宇嘉</t>
  </si>
  <si>
    <t>李秋萍</t>
  </si>
  <si>
    <t>罗梦琦</t>
  </si>
  <si>
    <t>廖琴</t>
  </si>
  <si>
    <t>侯苏娟</t>
  </si>
  <si>
    <t>虞小英</t>
  </si>
  <si>
    <t>游玉</t>
  </si>
  <si>
    <t>黄亚敏</t>
  </si>
  <si>
    <t>向春丽</t>
  </si>
  <si>
    <t>钟玉梅</t>
  </si>
  <si>
    <t>谢容梅</t>
  </si>
  <si>
    <t>邓晓琳</t>
  </si>
  <si>
    <t>刘永明</t>
  </si>
  <si>
    <t>孙华西</t>
  </si>
  <si>
    <t>何敏</t>
  </si>
  <si>
    <t>向雪平</t>
  </si>
  <si>
    <t>刘超</t>
  </si>
  <si>
    <t>田小健</t>
  </si>
  <si>
    <t>程红</t>
  </si>
  <si>
    <t>罗彩霞</t>
  </si>
  <si>
    <t>廖敏</t>
  </si>
  <si>
    <t>何博</t>
  </si>
  <si>
    <t>彭兰</t>
  </si>
  <si>
    <t>王丽</t>
  </si>
  <si>
    <t>丁悦</t>
  </si>
  <si>
    <t>陈来红</t>
  </si>
  <si>
    <t>杨杰</t>
  </si>
  <si>
    <t>郭倩</t>
  </si>
  <si>
    <t>田灵慧</t>
  </si>
  <si>
    <t>雷毓</t>
  </si>
  <si>
    <t>邱海英</t>
  </si>
  <si>
    <t>佘润芝</t>
  </si>
  <si>
    <t>朱笛</t>
  </si>
  <si>
    <t>吴红莹</t>
  </si>
  <si>
    <t>吴靖</t>
  </si>
  <si>
    <t>邓淋芳</t>
  </si>
  <si>
    <t>李艳</t>
  </si>
  <si>
    <t>陈军</t>
  </si>
  <si>
    <t>邓涛</t>
  </si>
  <si>
    <t>黄林</t>
  </si>
  <si>
    <t>何杰</t>
  </si>
  <si>
    <t>杨健</t>
  </si>
  <si>
    <t>李丽</t>
  </si>
  <si>
    <t>魏秋雨</t>
  </si>
  <si>
    <t>卢廷福</t>
  </si>
  <si>
    <t>鲁爽</t>
  </si>
  <si>
    <t>唐彭松</t>
  </si>
  <si>
    <t>王丽丽</t>
  </si>
  <si>
    <t>唐子超</t>
  </si>
  <si>
    <t>陈伟</t>
  </si>
  <si>
    <t>陈沼君</t>
  </si>
  <si>
    <t>黄思议</t>
  </si>
  <si>
    <t>吕银春</t>
  </si>
  <si>
    <t>何鹏辉</t>
  </si>
  <si>
    <t>周文豪</t>
  </si>
  <si>
    <t>文开勇</t>
  </si>
  <si>
    <t>马兰</t>
  </si>
  <si>
    <t>吴梁</t>
  </si>
  <si>
    <t>肖云</t>
  </si>
  <si>
    <t>孔全林</t>
  </si>
  <si>
    <t>何跃</t>
  </si>
  <si>
    <t>田明阳</t>
  </si>
  <si>
    <t>陈志林</t>
  </si>
  <si>
    <t>张雄</t>
  </si>
  <si>
    <t>杨聪</t>
  </si>
  <si>
    <t>唐永琼</t>
  </si>
  <si>
    <t>陈清</t>
  </si>
  <si>
    <t>邓林</t>
  </si>
  <si>
    <t>陈平</t>
  </si>
  <si>
    <t>李兴奎</t>
  </si>
  <si>
    <t>李其勇</t>
  </si>
  <si>
    <t>李小艳</t>
  </si>
  <si>
    <t>李强</t>
  </si>
  <si>
    <t>李良</t>
  </si>
  <si>
    <t>李仁伟</t>
  </si>
  <si>
    <t>陈长吉</t>
  </si>
  <si>
    <t>刘奇鑫</t>
  </si>
  <si>
    <t>林毅</t>
  </si>
  <si>
    <t>杜平安</t>
  </si>
  <si>
    <t>唐伟</t>
  </si>
  <si>
    <t>任文亭</t>
  </si>
  <si>
    <t>陈永丽</t>
  </si>
  <si>
    <t>食质201401</t>
  </si>
  <si>
    <t>纪冉</t>
  </si>
  <si>
    <t>食质201402</t>
  </si>
  <si>
    <t>张欢</t>
  </si>
  <si>
    <t>王静</t>
  </si>
  <si>
    <t>食质201403</t>
  </si>
  <si>
    <t>何林枫</t>
  </si>
  <si>
    <t>蒋秀娟</t>
  </si>
  <si>
    <t>聂希瑞</t>
  </si>
  <si>
    <t>余洁</t>
  </si>
  <si>
    <t>陈瑶</t>
  </si>
  <si>
    <t>程维维</t>
  </si>
  <si>
    <t>熊清</t>
  </si>
  <si>
    <t>付静霞</t>
  </si>
  <si>
    <t>姜林君</t>
  </si>
  <si>
    <t>郑钦月</t>
  </si>
  <si>
    <t>王丹</t>
  </si>
  <si>
    <t>孙海芹</t>
  </si>
  <si>
    <t>黄翠萍</t>
  </si>
  <si>
    <t>杨宽</t>
  </si>
  <si>
    <t>周丽娟</t>
  </si>
  <si>
    <t>陈思宇</t>
  </si>
  <si>
    <t>王婕娉</t>
  </si>
  <si>
    <t>刘玉洁</t>
  </si>
  <si>
    <t>唐睿艺</t>
  </si>
  <si>
    <t>李文丽</t>
  </si>
  <si>
    <t>郑玥</t>
  </si>
  <si>
    <t>李鑫</t>
  </si>
  <si>
    <t>申文浩</t>
  </si>
  <si>
    <t>顾佳岚</t>
  </si>
  <si>
    <t>扎西偏初</t>
  </si>
  <si>
    <t>王思敏</t>
  </si>
  <si>
    <t>舒银凤</t>
  </si>
  <si>
    <t>马榆</t>
  </si>
  <si>
    <t>邓双琴</t>
  </si>
  <si>
    <t>邓婷婷</t>
  </si>
  <si>
    <t>李琳</t>
  </si>
  <si>
    <t>余东梅</t>
  </si>
  <si>
    <t>陈冲</t>
  </si>
  <si>
    <t>汪春晓</t>
  </si>
  <si>
    <t>王新妍</t>
  </si>
  <si>
    <t>张欣雨</t>
  </si>
  <si>
    <t>罗方萍</t>
  </si>
  <si>
    <t>张雨欣</t>
  </si>
  <si>
    <t>刘畅</t>
  </si>
  <si>
    <t>文洋</t>
  </si>
  <si>
    <t>张坤</t>
  </si>
  <si>
    <t>何欣玟</t>
  </si>
  <si>
    <t>谢明毅</t>
  </si>
  <si>
    <t>王瑞琦</t>
  </si>
  <si>
    <t>邓晓晓</t>
  </si>
  <si>
    <t>樊扬</t>
  </si>
  <si>
    <t>徐珑倩</t>
  </si>
  <si>
    <t>杨壹芳</t>
  </si>
  <si>
    <t>曹琦琦</t>
  </si>
  <si>
    <t>雍晓娇</t>
  </si>
  <si>
    <t>刘金霞</t>
  </si>
  <si>
    <t>李俊柔</t>
  </si>
  <si>
    <t>王熙莹</t>
  </si>
  <si>
    <t>马思烨</t>
  </si>
  <si>
    <t>梁小丽</t>
  </si>
  <si>
    <t>张鹏</t>
  </si>
  <si>
    <t>孙鑫</t>
  </si>
  <si>
    <t>蒲春如</t>
  </si>
  <si>
    <t>邹锦鹏</t>
  </si>
  <si>
    <t>张丽丹</t>
  </si>
  <si>
    <t>晏铃惠</t>
  </si>
  <si>
    <t>宋凤</t>
  </si>
  <si>
    <t>徐卓然</t>
  </si>
  <si>
    <t>贠懿纯</t>
  </si>
  <si>
    <t>何岚琳</t>
  </si>
  <si>
    <t>胡红</t>
  </si>
  <si>
    <t>杜娟兰</t>
  </si>
  <si>
    <t>周子煊</t>
  </si>
  <si>
    <t>钱雪兰</t>
  </si>
  <si>
    <t>胡佳</t>
  </si>
  <si>
    <t>姜坤</t>
  </si>
  <si>
    <t>符珊</t>
  </si>
  <si>
    <t>杨智皓</t>
  </si>
  <si>
    <t>黄文艳</t>
  </si>
  <si>
    <t>何益</t>
  </si>
  <si>
    <t>肖子涵</t>
  </si>
  <si>
    <t>曾茜</t>
  </si>
  <si>
    <t>曾蝶</t>
  </si>
  <si>
    <t>马菀笛</t>
  </si>
  <si>
    <t>蔡伟</t>
  </si>
  <si>
    <t>宁语</t>
  </si>
  <si>
    <t>王琬琰</t>
  </si>
  <si>
    <t>王泽</t>
  </si>
  <si>
    <t>王薪程</t>
  </si>
  <si>
    <t>唐佩</t>
  </si>
  <si>
    <t>卞浩臣</t>
  </si>
  <si>
    <t>李涛</t>
  </si>
  <si>
    <t>吴玉</t>
  </si>
  <si>
    <t>邵宇明</t>
  </si>
  <si>
    <t>雷弘铃</t>
  </si>
  <si>
    <t>刘鹏</t>
  </si>
  <si>
    <t>刘凌霜</t>
  </si>
  <si>
    <t>颜滟苏</t>
  </si>
  <si>
    <t>杨帆</t>
  </si>
  <si>
    <t>殷珉</t>
  </si>
  <si>
    <t>李兰</t>
  </si>
  <si>
    <t>余星呈</t>
  </si>
  <si>
    <t>叶迎新</t>
  </si>
  <si>
    <t>周政</t>
  </si>
  <si>
    <t>蒋中良</t>
  </si>
  <si>
    <t>陈浙东</t>
  </si>
  <si>
    <t>徐陈蒙</t>
  </si>
  <si>
    <t>陈俊彦</t>
  </si>
  <si>
    <t>李昊宇</t>
  </si>
  <si>
    <t>唐琨翔</t>
  </si>
  <si>
    <t>全倬立</t>
  </si>
  <si>
    <t>谭杰</t>
  </si>
  <si>
    <t>李俊达</t>
  </si>
  <si>
    <t>吴凡</t>
  </si>
  <si>
    <t>黄良德</t>
  </si>
  <si>
    <t>洪滨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</si>
</sst>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7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5" fillId="28" borderId="7" applyNumberFormat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0" fontId="0" fillId="3" borderId="1" xfId="0" applyNumberForma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" fillId="2" borderId="1" xfId="0" applyNumberFormat="1" applyFont="1" applyFill="1" applyBorder="1" applyAlignment="1" quotePrefix="1">
      <alignment horizontal="center" vertical="center"/>
    </xf>
    <xf numFmtId="0" fontId="1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77"/>
  <sheetViews>
    <sheetView tabSelected="1" workbookViewId="0">
      <selection activeCell="F5" sqref="F5"/>
    </sheetView>
  </sheetViews>
  <sheetFormatPr defaultColWidth="9" defaultRowHeight="13.5"/>
  <cols>
    <col min="6" max="6" width="12.625"/>
    <col min="9" max="9" width="13.75"/>
  </cols>
  <sheetData>
    <row r="1" s="9" customFormat="1" ht="32" customHeight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3">
        <v>20141549</v>
      </c>
      <c r="B2" s="10" t="s">
        <v>9</v>
      </c>
      <c r="C2" s="10" t="s">
        <v>10</v>
      </c>
      <c r="D2" s="3">
        <v>86.27</v>
      </c>
      <c r="E2" s="4">
        <v>1</v>
      </c>
      <c r="F2" s="5">
        <f>E2/76</f>
        <v>0.0131578947368421</v>
      </c>
      <c r="G2" s="3">
        <v>91.01</v>
      </c>
      <c r="H2" s="3">
        <v>1</v>
      </c>
      <c r="I2" s="5">
        <f>H2/76</f>
        <v>0.0131578947368421</v>
      </c>
    </row>
    <row r="3" spans="1:9">
      <c r="A3" s="3">
        <v>20141598</v>
      </c>
      <c r="B3" s="10" t="s">
        <v>11</v>
      </c>
      <c r="C3" s="10" t="s">
        <v>10</v>
      </c>
      <c r="D3" s="3">
        <v>84.54</v>
      </c>
      <c r="E3" s="4">
        <v>6</v>
      </c>
      <c r="F3" s="5">
        <f>E3/76</f>
        <v>0.0789473684210526</v>
      </c>
      <c r="G3" s="3">
        <v>89.87</v>
      </c>
      <c r="H3" s="3">
        <v>2</v>
      </c>
      <c r="I3" s="5">
        <f>H3/76</f>
        <v>0.0263157894736842</v>
      </c>
    </row>
    <row r="4" spans="1:9">
      <c r="A4" s="3">
        <v>20141623</v>
      </c>
      <c r="B4" s="10" t="s">
        <v>12</v>
      </c>
      <c r="C4" s="10" t="s">
        <v>13</v>
      </c>
      <c r="D4" s="3">
        <v>84.63</v>
      </c>
      <c r="E4" s="4">
        <v>5</v>
      </c>
      <c r="F4" s="5">
        <f>E4/76</f>
        <v>0.0657894736842105</v>
      </c>
      <c r="G4" s="3">
        <v>89.65</v>
      </c>
      <c r="H4" s="3">
        <v>3</v>
      </c>
      <c r="I4" s="5">
        <f>H4/76</f>
        <v>0.0394736842105263</v>
      </c>
    </row>
    <row r="5" spans="1:9">
      <c r="A5" s="3">
        <v>20141634</v>
      </c>
      <c r="B5" s="10" t="s">
        <v>14</v>
      </c>
      <c r="C5" s="10" t="s">
        <v>10</v>
      </c>
      <c r="D5" s="3">
        <v>84.96</v>
      </c>
      <c r="E5" s="4">
        <v>2</v>
      </c>
      <c r="F5" s="5">
        <f>E5/76</f>
        <v>0.0263157894736842</v>
      </c>
      <c r="G5" s="3">
        <v>89.46</v>
      </c>
      <c r="H5" s="3">
        <v>4</v>
      </c>
      <c r="I5" s="5">
        <f>H5/76</f>
        <v>0.0526315789473684</v>
      </c>
    </row>
    <row r="6" spans="1:9">
      <c r="A6" s="3">
        <v>20141541</v>
      </c>
      <c r="B6" s="10" t="s">
        <v>15</v>
      </c>
      <c r="C6" s="10" t="s">
        <v>13</v>
      </c>
      <c r="D6" s="3">
        <v>84.68</v>
      </c>
      <c r="E6" s="4">
        <v>4</v>
      </c>
      <c r="F6" s="5">
        <f>E6/76</f>
        <v>0.0526315789473684</v>
      </c>
      <c r="G6" s="3">
        <v>89.43</v>
      </c>
      <c r="H6" s="3">
        <v>5</v>
      </c>
      <c r="I6" s="5">
        <f>H6/76</f>
        <v>0.0657894736842105</v>
      </c>
    </row>
    <row r="7" spans="1:9">
      <c r="A7" s="6">
        <v>20141568</v>
      </c>
      <c r="B7" s="11" t="s">
        <v>16</v>
      </c>
      <c r="C7" s="11" t="s">
        <v>13</v>
      </c>
      <c r="D7" s="6">
        <v>83.99</v>
      </c>
      <c r="E7" s="7">
        <v>7</v>
      </c>
      <c r="F7" s="8">
        <f>E7/76</f>
        <v>0.0921052631578947</v>
      </c>
      <c r="G7" s="6">
        <v>88.88</v>
      </c>
      <c r="H7" s="6">
        <v>6</v>
      </c>
      <c r="I7" s="8">
        <f>H7/76</f>
        <v>0.0789473684210526</v>
      </c>
    </row>
    <row r="8" spans="1:9">
      <c r="A8" s="6">
        <v>20141653</v>
      </c>
      <c r="B8" s="11" t="s">
        <v>17</v>
      </c>
      <c r="C8" s="11" t="s">
        <v>13</v>
      </c>
      <c r="D8" s="6">
        <v>81.57</v>
      </c>
      <c r="E8" s="7">
        <v>16</v>
      </c>
      <c r="F8" s="8">
        <f>E8/76</f>
        <v>0.210526315789474</v>
      </c>
      <c r="G8" s="6">
        <v>87.79</v>
      </c>
      <c r="H8" s="6">
        <v>7</v>
      </c>
      <c r="I8" s="8">
        <f>H8/76</f>
        <v>0.0921052631578947</v>
      </c>
    </row>
    <row r="9" spans="1:9">
      <c r="A9" s="6">
        <v>20141583</v>
      </c>
      <c r="B9" s="11" t="s">
        <v>18</v>
      </c>
      <c r="C9" s="11" t="s">
        <v>10</v>
      </c>
      <c r="D9" s="6">
        <v>81.74</v>
      </c>
      <c r="E9" s="7">
        <v>15</v>
      </c>
      <c r="F9" s="8">
        <f>E9/76</f>
        <v>0.197368421052632</v>
      </c>
      <c r="G9" s="6">
        <v>87.5</v>
      </c>
      <c r="H9" s="6">
        <v>8</v>
      </c>
      <c r="I9" s="8">
        <f>H9/76</f>
        <v>0.105263157894737</v>
      </c>
    </row>
    <row r="10" spans="1:9">
      <c r="A10" s="6">
        <v>20141582</v>
      </c>
      <c r="B10" s="11" t="s">
        <v>19</v>
      </c>
      <c r="C10" s="11" t="s">
        <v>13</v>
      </c>
      <c r="D10" s="6">
        <v>82.89</v>
      </c>
      <c r="E10" s="7">
        <v>9</v>
      </c>
      <c r="F10" s="8">
        <f>E10/76</f>
        <v>0.118421052631579</v>
      </c>
      <c r="G10" s="6">
        <v>87.22</v>
      </c>
      <c r="H10" s="6">
        <v>9</v>
      </c>
      <c r="I10" s="8">
        <f>H10/76</f>
        <v>0.118421052631579</v>
      </c>
    </row>
    <row r="11" spans="1:9">
      <c r="A11" s="6">
        <v>20141535</v>
      </c>
      <c r="B11" s="11" t="s">
        <v>20</v>
      </c>
      <c r="C11" s="11" t="s">
        <v>13</v>
      </c>
      <c r="D11" s="6">
        <v>84.7</v>
      </c>
      <c r="E11" s="7">
        <v>3</v>
      </c>
      <c r="F11" s="8">
        <f>E11/76</f>
        <v>0.0394736842105263</v>
      </c>
      <c r="G11" s="6">
        <v>87.06</v>
      </c>
      <c r="H11" s="6">
        <v>10</v>
      </c>
      <c r="I11" s="8">
        <f>H11/76</f>
        <v>0.131578947368421</v>
      </c>
    </row>
    <row r="12" spans="1:9">
      <c r="A12" s="6">
        <v>20141609</v>
      </c>
      <c r="B12" s="11" t="s">
        <v>21</v>
      </c>
      <c r="C12" s="11" t="s">
        <v>13</v>
      </c>
      <c r="D12" s="6">
        <v>82.72</v>
      </c>
      <c r="E12" s="7">
        <v>12</v>
      </c>
      <c r="F12" s="8">
        <f>E12/76</f>
        <v>0.157894736842105</v>
      </c>
      <c r="G12" s="6">
        <v>87.02</v>
      </c>
      <c r="H12" s="6">
        <v>11</v>
      </c>
      <c r="I12" s="8">
        <f>H12/76</f>
        <v>0.144736842105263</v>
      </c>
    </row>
    <row r="13" spans="1:9">
      <c r="A13" s="6">
        <v>20141573</v>
      </c>
      <c r="B13" s="11" t="s">
        <v>22</v>
      </c>
      <c r="C13" s="11" t="s">
        <v>10</v>
      </c>
      <c r="D13" s="6">
        <v>80.53</v>
      </c>
      <c r="E13" s="7">
        <v>20</v>
      </c>
      <c r="F13" s="8">
        <f>E13/76</f>
        <v>0.263157894736842</v>
      </c>
      <c r="G13" s="6">
        <v>86.93</v>
      </c>
      <c r="H13" s="6">
        <v>12</v>
      </c>
      <c r="I13" s="8">
        <f>H13/76</f>
        <v>0.157894736842105</v>
      </c>
    </row>
    <row r="14" spans="1:9">
      <c r="A14" s="6">
        <v>20141567</v>
      </c>
      <c r="B14" s="11" t="s">
        <v>23</v>
      </c>
      <c r="C14" s="11" t="s">
        <v>10</v>
      </c>
      <c r="D14" s="6">
        <v>82.75</v>
      </c>
      <c r="E14" s="7">
        <v>11</v>
      </c>
      <c r="F14" s="8">
        <f>E14/76</f>
        <v>0.144736842105263</v>
      </c>
      <c r="G14" s="6">
        <v>86.84</v>
      </c>
      <c r="H14" s="6">
        <v>13</v>
      </c>
      <c r="I14" s="8">
        <f>H14/76</f>
        <v>0.171052631578947</v>
      </c>
    </row>
    <row r="15" spans="1:9">
      <c r="A15" s="6">
        <v>20141618</v>
      </c>
      <c r="B15" s="11" t="s">
        <v>24</v>
      </c>
      <c r="C15" s="11" t="s">
        <v>10</v>
      </c>
      <c r="D15" s="6">
        <v>81.86</v>
      </c>
      <c r="E15" s="7">
        <v>14</v>
      </c>
      <c r="F15" s="8">
        <f>E15/76</f>
        <v>0.184210526315789</v>
      </c>
      <c r="G15" s="6">
        <v>86.71</v>
      </c>
      <c r="H15" s="6">
        <v>14</v>
      </c>
      <c r="I15" s="8">
        <f>H15/76</f>
        <v>0.184210526315789</v>
      </c>
    </row>
    <row r="16" spans="1:9">
      <c r="A16" s="6">
        <v>20148985</v>
      </c>
      <c r="B16" s="11" t="s">
        <v>25</v>
      </c>
      <c r="C16" s="11" t="s">
        <v>10</v>
      </c>
      <c r="D16" s="6">
        <v>81.88</v>
      </c>
      <c r="E16" s="7">
        <v>13</v>
      </c>
      <c r="F16" s="8">
        <f>E16/76</f>
        <v>0.171052631578947</v>
      </c>
      <c r="G16" s="6">
        <v>86.61</v>
      </c>
      <c r="H16" s="6">
        <v>15</v>
      </c>
      <c r="I16" s="8">
        <f>H16/76</f>
        <v>0.197368421052632</v>
      </c>
    </row>
    <row r="17" spans="1:9">
      <c r="A17" s="6">
        <v>20141642</v>
      </c>
      <c r="B17" s="11" t="s">
        <v>26</v>
      </c>
      <c r="C17" s="11" t="s">
        <v>13</v>
      </c>
      <c r="D17" s="6">
        <v>80.09</v>
      </c>
      <c r="E17" s="7">
        <v>27</v>
      </c>
      <c r="F17" s="8">
        <f>E17/76</f>
        <v>0.355263157894737</v>
      </c>
      <c r="G17" s="6">
        <v>86.54</v>
      </c>
      <c r="H17" s="6">
        <v>16</v>
      </c>
      <c r="I17" s="8">
        <f>H17/76</f>
        <v>0.210526315789474</v>
      </c>
    </row>
    <row r="18" spans="1:9">
      <c r="A18" s="6">
        <v>20141578</v>
      </c>
      <c r="B18" s="11" t="s">
        <v>27</v>
      </c>
      <c r="C18" s="11" t="s">
        <v>10</v>
      </c>
      <c r="D18" s="6">
        <v>81.17</v>
      </c>
      <c r="E18" s="7">
        <v>18</v>
      </c>
      <c r="F18" s="8">
        <f>E18/76</f>
        <v>0.236842105263158</v>
      </c>
      <c r="G18" s="6">
        <v>86.31</v>
      </c>
      <c r="H18" s="6">
        <v>17</v>
      </c>
      <c r="I18" s="8">
        <f>H18/76</f>
        <v>0.223684210526316</v>
      </c>
    </row>
    <row r="19" spans="1:9">
      <c r="A19" s="6">
        <v>20141636</v>
      </c>
      <c r="B19" s="11" t="s">
        <v>28</v>
      </c>
      <c r="C19" s="11" t="s">
        <v>13</v>
      </c>
      <c r="D19" s="6">
        <v>80.44</v>
      </c>
      <c r="E19" s="7">
        <v>22</v>
      </c>
      <c r="F19" s="8">
        <f>E19/76</f>
        <v>0.289473684210526</v>
      </c>
      <c r="G19" s="6">
        <v>86.24</v>
      </c>
      <c r="H19" s="6">
        <v>18</v>
      </c>
      <c r="I19" s="8">
        <f>H19/76</f>
        <v>0.236842105263158</v>
      </c>
    </row>
    <row r="20" spans="1:9">
      <c r="A20" s="6">
        <v>20141606</v>
      </c>
      <c r="B20" s="11" t="s">
        <v>29</v>
      </c>
      <c r="C20" s="11" t="s">
        <v>10</v>
      </c>
      <c r="D20" s="6">
        <v>82.79</v>
      </c>
      <c r="E20" s="7">
        <v>10</v>
      </c>
      <c r="F20" s="8">
        <f>E20/76</f>
        <v>0.131578947368421</v>
      </c>
      <c r="G20" s="6">
        <v>86.2</v>
      </c>
      <c r="H20" s="6">
        <v>19</v>
      </c>
      <c r="I20" s="8">
        <f>H20/76</f>
        <v>0.25</v>
      </c>
    </row>
    <row r="21" spans="1:9">
      <c r="A21" s="6">
        <v>20141557</v>
      </c>
      <c r="B21" s="11" t="s">
        <v>30</v>
      </c>
      <c r="C21" s="11" t="s">
        <v>13</v>
      </c>
      <c r="D21" s="6">
        <v>80.6</v>
      </c>
      <c r="E21" s="7">
        <v>19</v>
      </c>
      <c r="F21" s="8">
        <f>E21/76</f>
        <v>0.25</v>
      </c>
      <c r="G21" s="6">
        <v>86.16</v>
      </c>
      <c r="H21" s="6">
        <v>20</v>
      </c>
      <c r="I21" s="8">
        <f>H21/76</f>
        <v>0.263157894736842</v>
      </c>
    </row>
    <row r="22" spans="1:9">
      <c r="A22" s="6">
        <v>20141661</v>
      </c>
      <c r="B22" s="11" t="s">
        <v>31</v>
      </c>
      <c r="C22" s="11" t="s">
        <v>13</v>
      </c>
      <c r="D22" s="6">
        <v>78.69</v>
      </c>
      <c r="E22" s="7">
        <v>39</v>
      </c>
      <c r="F22" s="8">
        <f>E22/76</f>
        <v>0.513157894736842</v>
      </c>
      <c r="G22" s="6">
        <v>85.98</v>
      </c>
      <c r="H22" s="6">
        <v>21</v>
      </c>
      <c r="I22" s="8">
        <f>H22/76</f>
        <v>0.276315789473684</v>
      </c>
    </row>
    <row r="23" spans="1:9">
      <c r="A23" s="6">
        <v>20141528</v>
      </c>
      <c r="B23" s="11" t="s">
        <v>32</v>
      </c>
      <c r="C23" s="11" t="s">
        <v>13</v>
      </c>
      <c r="D23" s="6">
        <v>78.31</v>
      </c>
      <c r="E23" s="7">
        <v>44</v>
      </c>
      <c r="F23" s="8">
        <f>E23/76</f>
        <v>0.578947368421053</v>
      </c>
      <c r="G23" s="6">
        <v>85.89</v>
      </c>
      <c r="H23" s="6">
        <v>22</v>
      </c>
      <c r="I23" s="8">
        <f>H23/76</f>
        <v>0.289473684210526</v>
      </c>
    </row>
    <row r="24" spans="1:9">
      <c r="A24" s="6">
        <v>20141671</v>
      </c>
      <c r="B24" s="11" t="s">
        <v>33</v>
      </c>
      <c r="C24" s="11" t="s">
        <v>10</v>
      </c>
      <c r="D24" s="6">
        <v>80.51</v>
      </c>
      <c r="E24" s="7">
        <v>21</v>
      </c>
      <c r="F24" s="8">
        <f>E24/76</f>
        <v>0.276315789473684</v>
      </c>
      <c r="G24" s="6">
        <v>85.65</v>
      </c>
      <c r="H24" s="6">
        <v>23</v>
      </c>
      <c r="I24" s="8">
        <f>H24/76</f>
        <v>0.302631578947368</v>
      </c>
    </row>
    <row r="25" spans="1:9">
      <c r="A25" s="6">
        <v>20141527</v>
      </c>
      <c r="B25" s="11" t="s">
        <v>34</v>
      </c>
      <c r="C25" s="11" t="s">
        <v>13</v>
      </c>
      <c r="D25" s="6">
        <v>77.71</v>
      </c>
      <c r="E25" s="7">
        <v>48</v>
      </c>
      <c r="F25" s="8">
        <f>E25/76</f>
        <v>0.631578947368421</v>
      </c>
      <c r="G25" s="6">
        <v>85.56</v>
      </c>
      <c r="H25" s="6">
        <v>24</v>
      </c>
      <c r="I25" s="8">
        <f>H25/76</f>
        <v>0.315789473684211</v>
      </c>
    </row>
    <row r="26" spans="1:9">
      <c r="A26" s="6">
        <v>20141555</v>
      </c>
      <c r="B26" s="11" t="s">
        <v>35</v>
      </c>
      <c r="C26" s="11" t="s">
        <v>10</v>
      </c>
      <c r="D26" s="6">
        <v>80.03</v>
      </c>
      <c r="E26" s="7">
        <v>29</v>
      </c>
      <c r="F26" s="8">
        <f>E26/76</f>
        <v>0.381578947368421</v>
      </c>
      <c r="G26" s="6">
        <v>85.46</v>
      </c>
      <c r="H26" s="6">
        <v>25</v>
      </c>
      <c r="I26" s="8">
        <f>H26/76</f>
        <v>0.328947368421053</v>
      </c>
    </row>
    <row r="27" spans="1:9">
      <c r="A27" s="6">
        <v>20141657</v>
      </c>
      <c r="B27" s="11" t="s">
        <v>36</v>
      </c>
      <c r="C27" s="11" t="s">
        <v>10</v>
      </c>
      <c r="D27" s="6">
        <v>80.34</v>
      </c>
      <c r="E27" s="7">
        <v>25</v>
      </c>
      <c r="F27" s="8">
        <f>E27/76</f>
        <v>0.328947368421053</v>
      </c>
      <c r="G27" s="6">
        <v>85.26</v>
      </c>
      <c r="H27" s="6">
        <v>26</v>
      </c>
      <c r="I27" s="8">
        <f>H27/76</f>
        <v>0.342105263157895</v>
      </c>
    </row>
    <row r="28" spans="1:9">
      <c r="A28" s="6">
        <v>20141639</v>
      </c>
      <c r="B28" s="11" t="s">
        <v>37</v>
      </c>
      <c r="C28" s="11" t="s">
        <v>13</v>
      </c>
      <c r="D28" s="6">
        <v>79.86</v>
      </c>
      <c r="E28" s="7">
        <v>33</v>
      </c>
      <c r="F28" s="8">
        <f>E28/76</f>
        <v>0.434210526315789</v>
      </c>
      <c r="G28" s="6">
        <v>85.22</v>
      </c>
      <c r="H28" s="6">
        <v>27</v>
      </c>
      <c r="I28" s="8">
        <f>H28/76</f>
        <v>0.355263157894737</v>
      </c>
    </row>
    <row r="29" spans="1:9">
      <c r="A29" s="6">
        <v>20141601</v>
      </c>
      <c r="B29" s="11" t="s">
        <v>38</v>
      </c>
      <c r="C29" s="11" t="s">
        <v>10</v>
      </c>
      <c r="D29" s="6">
        <v>78.54</v>
      </c>
      <c r="E29" s="7">
        <v>42</v>
      </c>
      <c r="F29" s="8">
        <f>E29/76</f>
        <v>0.552631578947368</v>
      </c>
      <c r="G29" s="6">
        <v>85.17</v>
      </c>
      <c r="H29" s="6">
        <v>28</v>
      </c>
      <c r="I29" s="8">
        <f>H29/76</f>
        <v>0.368421052631579</v>
      </c>
    </row>
    <row r="30" spans="1:9">
      <c r="A30" s="6">
        <v>20141649</v>
      </c>
      <c r="B30" s="11" t="s">
        <v>39</v>
      </c>
      <c r="C30" s="11" t="s">
        <v>13</v>
      </c>
      <c r="D30" s="6">
        <v>81.46</v>
      </c>
      <c r="E30" s="7">
        <v>17</v>
      </c>
      <c r="F30" s="8">
        <f>E30/76</f>
        <v>0.223684210526316</v>
      </c>
      <c r="G30" s="6">
        <v>85.14</v>
      </c>
      <c r="H30" s="6">
        <v>29</v>
      </c>
      <c r="I30" s="8">
        <f>H30/76</f>
        <v>0.381578947368421</v>
      </c>
    </row>
    <row r="31" spans="1:9">
      <c r="A31" s="6">
        <v>20141662</v>
      </c>
      <c r="B31" s="11" t="s">
        <v>40</v>
      </c>
      <c r="C31" s="11" t="s">
        <v>10</v>
      </c>
      <c r="D31" s="6">
        <v>79.2</v>
      </c>
      <c r="E31" s="7">
        <v>37</v>
      </c>
      <c r="F31" s="8">
        <f>E31/76</f>
        <v>0.486842105263158</v>
      </c>
      <c r="G31" s="6">
        <v>85.13</v>
      </c>
      <c r="H31" s="6">
        <v>30</v>
      </c>
      <c r="I31" s="8">
        <f>H31/76</f>
        <v>0.394736842105263</v>
      </c>
    </row>
    <row r="32" spans="1:9">
      <c r="A32" s="6">
        <v>20141524</v>
      </c>
      <c r="B32" s="11" t="s">
        <v>41</v>
      </c>
      <c r="C32" s="11" t="s">
        <v>13</v>
      </c>
      <c r="D32" s="6">
        <v>80.42</v>
      </c>
      <c r="E32" s="7">
        <v>23</v>
      </c>
      <c r="F32" s="8">
        <f>E32/76</f>
        <v>0.302631578947368</v>
      </c>
      <c r="G32" s="6">
        <v>85.09</v>
      </c>
      <c r="H32" s="6">
        <v>31</v>
      </c>
      <c r="I32" s="8">
        <f>H32/76</f>
        <v>0.407894736842105</v>
      </c>
    </row>
    <row r="33" spans="1:9">
      <c r="A33" s="6">
        <v>20141533</v>
      </c>
      <c r="B33" s="11" t="s">
        <v>42</v>
      </c>
      <c r="C33" s="11" t="s">
        <v>10</v>
      </c>
      <c r="D33" s="6">
        <v>83.16</v>
      </c>
      <c r="E33" s="7">
        <v>8</v>
      </c>
      <c r="F33" s="8">
        <f>E33/76</f>
        <v>0.105263157894737</v>
      </c>
      <c r="G33" s="6">
        <v>85.06</v>
      </c>
      <c r="H33" s="6">
        <v>32</v>
      </c>
      <c r="I33" s="8">
        <f>H33/76</f>
        <v>0.421052631578947</v>
      </c>
    </row>
    <row r="34" spans="1:9">
      <c r="A34" s="6">
        <v>20141551</v>
      </c>
      <c r="B34" s="11" t="s">
        <v>43</v>
      </c>
      <c r="C34" s="11" t="s">
        <v>13</v>
      </c>
      <c r="D34" s="6">
        <v>80.38</v>
      </c>
      <c r="E34" s="7">
        <v>24</v>
      </c>
      <c r="F34" s="8">
        <f>E34/76</f>
        <v>0.315789473684211</v>
      </c>
      <c r="G34" s="6">
        <v>84.74</v>
      </c>
      <c r="H34" s="6">
        <v>33</v>
      </c>
      <c r="I34" s="8">
        <f>H34/76</f>
        <v>0.434210526315789</v>
      </c>
    </row>
    <row r="35" spans="1:9">
      <c r="A35" s="6">
        <v>20141637</v>
      </c>
      <c r="B35" s="11" t="s">
        <v>44</v>
      </c>
      <c r="C35" s="11" t="s">
        <v>10</v>
      </c>
      <c r="D35" s="6">
        <v>78.58</v>
      </c>
      <c r="E35" s="7">
        <v>41</v>
      </c>
      <c r="F35" s="8">
        <f>E35/76</f>
        <v>0.539473684210526</v>
      </c>
      <c r="G35" s="6">
        <v>84.71</v>
      </c>
      <c r="H35" s="6">
        <v>34</v>
      </c>
      <c r="I35" s="8">
        <f>H35/76</f>
        <v>0.447368421052632</v>
      </c>
    </row>
    <row r="36" spans="1:9">
      <c r="A36" s="6">
        <v>20141629</v>
      </c>
      <c r="B36" s="11" t="s">
        <v>45</v>
      </c>
      <c r="C36" s="11" t="s">
        <v>13</v>
      </c>
      <c r="D36" s="6">
        <v>79.86</v>
      </c>
      <c r="E36" s="7">
        <v>34</v>
      </c>
      <c r="F36" s="8">
        <f>E36/76</f>
        <v>0.447368421052632</v>
      </c>
      <c r="G36" s="6">
        <v>84.43</v>
      </c>
      <c r="H36" s="6">
        <v>35</v>
      </c>
      <c r="I36" s="8">
        <f>H36/76</f>
        <v>0.460526315789474</v>
      </c>
    </row>
    <row r="37" spans="1:9">
      <c r="A37" s="6">
        <v>20141569</v>
      </c>
      <c r="B37" s="11" t="s">
        <v>46</v>
      </c>
      <c r="C37" s="11" t="s">
        <v>10</v>
      </c>
      <c r="D37" s="6">
        <v>79.65</v>
      </c>
      <c r="E37" s="7">
        <v>35</v>
      </c>
      <c r="F37" s="8">
        <f>E37/76</f>
        <v>0.460526315789474</v>
      </c>
      <c r="G37" s="6">
        <v>84.36</v>
      </c>
      <c r="H37" s="6">
        <v>36</v>
      </c>
      <c r="I37" s="8">
        <f>H37/76</f>
        <v>0.473684210526316</v>
      </c>
    </row>
    <row r="38" spans="1:9">
      <c r="A38" s="6">
        <v>20141677</v>
      </c>
      <c r="B38" s="11" t="s">
        <v>47</v>
      </c>
      <c r="C38" s="11" t="s">
        <v>13</v>
      </c>
      <c r="D38" s="6">
        <v>75.87</v>
      </c>
      <c r="E38" s="7">
        <v>58</v>
      </c>
      <c r="F38" s="8">
        <f>E38/76</f>
        <v>0.763157894736842</v>
      </c>
      <c r="G38" s="6">
        <v>84.15</v>
      </c>
      <c r="H38" s="6">
        <v>37</v>
      </c>
      <c r="I38" s="8">
        <f>H38/76</f>
        <v>0.486842105263158</v>
      </c>
    </row>
    <row r="39" spans="1:9">
      <c r="A39" s="6">
        <v>20141599</v>
      </c>
      <c r="B39" s="11" t="s">
        <v>48</v>
      </c>
      <c r="C39" s="11" t="s">
        <v>13</v>
      </c>
      <c r="D39" s="6">
        <v>76.72</v>
      </c>
      <c r="E39" s="7">
        <v>55</v>
      </c>
      <c r="F39" s="8">
        <f>E39/76</f>
        <v>0.723684210526316</v>
      </c>
      <c r="G39" s="6">
        <v>84.04</v>
      </c>
      <c r="H39" s="6">
        <v>38</v>
      </c>
      <c r="I39" s="8">
        <f>H39/76</f>
        <v>0.5</v>
      </c>
    </row>
    <row r="40" spans="1:9">
      <c r="A40" s="6">
        <v>20141659</v>
      </c>
      <c r="B40" s="11" t="s">
        <v>49</v>
      </c>
      <c r="C40" s="11" t="s">
        <v>10</v>
      </c>
      <c r="D40" s="6">
        <v>78.07</v>
      </c>
      <c r="E40" s="7">
        <v>47</v>
      </c>
      <c r="F40" s="8">
        <f>E40/76</f>
        <v>0.618421052631579</v>
      </c>
      <c r="G40" s="6">
        <v>83.92</v>
      </c>
      <c r="H40" s="6">
        <v>39</v>
      </c>
      <c r="I40" s="8">
        <f>H40/76</f>
        <v>0.513157894736842</v>
      </c>
    </row>
    <row r="41" spans="1:9">
      <c r="A41" s="6">
        <v>20141589</v>
      </c>
      <c r="B41" s="11" t="s">
        <v>50</v>
      </c>
      <c r="C41" s="11" t="s">
        <v>10</v>
      </c>
      <c r="D41" s="6">
        <v>80.22</v>
      </c>
      <c r="E41" s="7">
        <v>26</v>
      </c>
      <c r="F41" s="8">
        <f>E41/76</f>
        <v>0.342105263157895</v>
      </c>
      <c r="G41" s="6">
        <v>83.89</v>
      </c>
      <c r="H41" s="6">
        <v>40</v>
      </c>
      <c r="I41" s="8">
        <f>H41/76</f>
        <v>0.526315789473684</v>
      </c>
    </row>
    <row r="42" spans="1:9">
      <c r="A42" s="6">
        <v>20141668</v>
      </c>
      <c r="B42" s="11" t="s">
        <v>51</v>
      </c>
      <c r="C42" s="11" t="s">
        <v>13</v>
      </c>
      <c r="D42" s="6">
        <v>80.03</v>
      </c>
      <c r="E42" s="7">
        <v>28</v>
      </c>
      <c r="F42" s="8">
        <f>E42/76</f>
        <v>0.368421052631579</v>
      </c>
      <c r="G42" s="6">
        <v>83.73</v>
      </c>
      <c r="H42" s="6">
        <v>41</v>
      </c>
      <c r="I42" s="8">
        <f>H42/76</f>
        <v>0.539473684210526</v>
      </c>
    </row>
    <row r="43" spans="1:9">
      <c r="A43" s="6">
        <v>20141538</v>
      </c>
      <c r="B43" s="11" t="s">
        <v>52</v>
      </c>
      <c r="C43" s="11" t="s">
        <v>13</v>
      </c>
      <c r="D43" s="6">
        <v>76.8</v>
      </c>
      <c r="E43" s="7">
        <v>53</v>
      </c>
      <c r="F43" s="8">
        <f>E43/76</f>
        <v>0.697368421052632</v>
      </c>
      <c r="G43" s="6">
        <v>83.66</v>
      </c>
      <c r="H43" s="6">
        <v>42</v>
      </c>
      <c r="I43" s="8">
        <f>H43/76</f>
        <v>0.552631578947368</v>
      </c>
    </row>
    <row r="44" spans="1:9">
      <c r="A44" s="6">
        <v>20141560</v>
      </c>
      <c r="B44" s="11" t="s">
        <v>53</v>
      </c>
      <c r="C44" s="11" t="s">
        <v>13</v>
      </c>
      <c r="D44" s="6">
        <v>79.92</v>
      </c>
      <c r="E44" s="7">
        <v>30</v>
      </c>
      <c r="F44" s="8">
        <f>E44/76</f>
        <v>0.394736842105263</v>
      </c>
      <c r="G44" s="6">
        <v>83.5</v>
      </c>
      <c r="H44" s="6">
        <v>43</v>
      </c>
      <c r="I44" s="8">
        <f>H44/76</f>
        <v>0.565789473684211</v>
      </c>
    </row>
    <row r="45" spans="1:9">
      <c r="A45" s="6">
        <v>20141565</v>
      </c>
      <c r="B45" s="11" t="s">
        <v>54</v>
      </c>
      <c r="C45" s="11" t="s">
        <v>13</v>
      </c>
      <c r="D45" s="6">
        <v>78.12</v>
      </c>
      <c r="E45" s="7">
        <v>46</v>
      </c>
      <c r="F45" s="8">
        <f>E45/76</f>
        <v>0.605263157894737</v>
      </c>
      <c r="G45" s="6">
        <v>83.3</v>
      </c>
      <c r="H45" s="6">
        <v>44</v>
      </c>
      <c r="I45" s="8">
        <f>H45/76</f>
        <v>0.578947368421053</v>
      </c>
    </row>
    <row r="46" spans="1:9">
      <c r="A46" s="6">
        <v>20141522</v>
      </c>
      <c r="B46" s="11" t="s">
        <v>55</v>
      </c>
      <c r="C46" s="11" t="s">
        <v>10</v>
      </c>
      <c r="D46" s="6">
        <v>76.02</v>
      </c>
      <c r="E46" s="7">
        <v>56</v>
      </c>
      <c r="F46" s="8">
        <f>E46/76</f>
        <v>0.736842105263158</v>
      </c>
      <c r="G46" s="6">
        <v>83.15</v>
      </c>
      <c r="H46" s="6">
        <v>45</v>
      </c>
      <c r="I46" s="8">
        <f>H46/76</f>
        <v>0.592105263157895</v>
      </c>
    </row>
    <row r="47" spans="1:9">
      <c r="A47" s="6">
        <v>20141611</v>
      </c>
      <c r="B47" s="11" t="s">
        <v>56</v>
      </c>
      <c r="C47" s="11" t="s">
        <v>13</v>
      </c>
      <c r="D47" s="6">
        <v>78.53</v>
      </c>
      <c r="E47" s="7">
        <v>43</v>
      </c>
      <c r="F47" s="8">
        <f>E47/76</f>
        <v>0.565789473684211</v>
      </c>
      <c r="G47" s="6">
        <v>82.99</v>
      </c>
      <c r="H47" s="6">
        <v>46</v>
      </c>
      <c r="I47" s="8">
        <f>H47/76</f>
        <v>0.605263157894737</v>
      </c>
    </row>
    <row r="48" spans="1:9">
      <c r="A48" s="6">
        <v>20141617</v>
      </c>
      <c r="B48" s="11" t="s">
        <v>57</v>
      </c>
      <c r="C48" s="11" t="s">
        <v>13</v>
      </c>
      <c r="D48" s="6">
        <v>79.49</v>
      </c>
      <c r="E48" s="7">
        <v>36</v>
      </c>
      <c r="F48" s="8">
        <f>E48/76</f>
        <v>0.473684210526316</v>
      </c>
      <c r="G48" s="6">
        <v>82.95</v>
      </c>
      <c r="H48" s="6">
        <v>47</v>
      </c>
      <c r="I48" s="8">
        <f>H48/76</f>
        <v>0.618421052631579</v>
      </c>
    </row>
    <row r="49" spans="1:9">
      <c r="A49" s="6">
        <v>20141566</v>
      </c>
      <c r="B49" s="11" t="s">
        <v>58</v>
      </c>
      <c r="C49" s="11" t="s">
        <v>10</v>
      </c>
      <c r="D49" s="6">
        <v>75.09</v>
      </c>
      <c r="E49" s="7">
        <v>61</v>
      </c>
      <c r="F49" s="8">
        <f>E49/76</f>
        <v>0.802631578947368</v>
      </c>
      <c r="G49" s="6">
        <v>82.47</v>
      </c>
      <c r="H49" s="6">
        <v>48</v>
      </c>
      <c r="I49" s="8">
        <f>H49/76</f>
        <v>0.631578947368421</v>
      </c>
    </row>
    <row r="50" spans="1:9">
      <c r="A50" s="6">
        <v>20141672</v>
      </c>
      <c r="B50" s="11" t="s">
        <v>59</v>
      </c>
      <c r="C50" s="11" t="s">
        <v>10</v>
      </c>
      <c r="D50" s="6">
        <v>78.24</v>
      </c>
      <c r="E50" s="7">
        <v>45</v>
      </c>
      <c r="F50" s="8">
        <f>E50/76</f>
        <v>0.592105263157895</v>
      </c>
      <c r="G50" s="6">
        <v>82.39</v>
      </c>
      <c r="H50" s="6">
        <v>49</v>
      </c>
      <c r="I50" s="8">
        <f>H50/76</f>
        <v>0.644736842105263</v>
      </c>
    </row>
    <row r="51" spans="1:9">
      <c r="A51" s="6">
        <v>20141543</v>
      </c>
      <c r="B51" s="11" t="s">
        <v>60</v>
      </c>
      <c r="C51" s="11" t="s">
        <v>13</v>
      </c>
      <c r="D51" s="6">
        <v>78.62</v>
      </c>
      <c r="E51" s="7">
        <v>40</v>
      </c>
      <c r="F51" s="8">
        <f>E51/76</f>
        <v>0.526315789473684</v>
      </c>
      <c r="G51" s="6">
        <v>82.35</v>
      </c>
      <c r="H51" s="6">
        <v>50</v>
      </c>
      <c r="I51" s="8">
        <f>H51/76</f>
        <v>0.657894736842105</v>
      </c>
    </row>
    <row r="52" spans="1:9">
      <c r="A52" s="6">
        <v>20141570</v>
      </c>
      <c r="B52" s="11" t="s">
        <v>61</v>
      </c>
      <c r="C52" s="11" t="s">
        <v>13</v>
      </c>
      <c r="D52" s="6">
        <v>79.88</v>
      </c>
      <c r="E52" s="7">
        <v>32</v>
      </c>
      <c r="F52" s="8">
        <f>E52/76</f>
        <v>0.421052631578947</v>
      </c>
      <c r="G52" s="6">
        <v>82.22</v>
      </c>
      <c r="H52" s="6">
        <v>51</v>
      </c>
      <c r="I52" s="8">
        <f>H52/76</f>
        <v>0.671052631578947</v>
      </c>
    </row>
    <row r="53" spans="1:9">
      <c r="A53" s="6">
        <v>20141593</v>
      </c>
      <c r="B53" s="11" t="s">
        <v>62</v>
      </c>
      <c r="C53" s="11" t="s">
        <v>10</v>
      </c>
      <c r="D53" s="6">
        <v>75.88</v>
      </c>
      <c r="E53" s="7">
        <v>57</v>
      </c>
      <c r="F53" s="8">
        <f>E53/76</f>
        <v>0.75</v>
      </c>
      <c r="G53" s="6">
        <v>82.16</v>
      </c>
      <c r="H53" s="6">
        <v>52</v>
      </c>
      <c r="I53" s="8">
        <f>H53/76</f>
        <v>0.684210526315789</v>
      </c>
    </row>
    <row r="54" spans="1:9">
      <c r="A54" s="6">
        <v>20141550</v>
      </c>
      <c r="B54" s="11" t="s">
        <v>63</v>
      </c>
      <c r="C54" s="11" t="s">
        <v>13</v>
      </c>
      <c r="D54" s="6">
        <v>74.28</v>
      </c>
      <c r="E54" s="7">
        <v>63</v>
      </c>
      <c r="F54" s="8">
        <f>E54/76</f>
        <v>0.828947368421053</v>
      </c>
      <c r="G54" s="6">
        <v>81.68</v>
      </c>
      <c r="H54" s="6">
        <v>53</v>
      </c>
      <c r="I54" s="8">
        <f>H54/76</f>
        <v>0.697368421052632</v>
      </c>
    </row>
    <row r="55" spans="1:9">
      <c r="A55" s="6">
        <v>20141574</v>
      </c>
      <c r="B55" s="11" t="s">
        <v>64</v>
      </c>
      <c r="C55" s="11" t="s">
        <v>13</v>
      </c>
      <c r="D55" s="6">
        <v>79.15</v>
      </c>
      <c r="E55" s="7">
        <v>38</v>
      </c>
      <c r="F55" s="8">
        <f>E55/76</f>
        <v>0.5</v>
      </c>
      <c r="G55" s="6">
        <v>80.74</v>
      </c>
      <c r="H55" s="6">
        <v>54</v>
      </c>
      <c r="I55" s="8">
        <f>H55/76</f>
        <v>0.710526315789474</v>
      </c>
    </row>
    <row r="56" spans="1:9">
      <c r="A56" s="6">
        <v>20141646</v>
      </c>
      <c r="B56" s="11" t="s">
        <v>65</v>
      </c>
      <c r="C56" s="11" t="s">
        <v>10</v>
      </c>
      <c r="D56" s="6">
        <v>75.11</v>
      </c>
      <c r="E56" s="7">
        <v>60</v>
      </c>
      <c r="F56" s="8">
        <f>E56/76</f>
        <v>0.789473684210526</v>
      </c>
      <c r="G56" s="6">
        <v>80.68</v>
      </c>
      <c r="H56" s="6">
        <v>55</v>
      </c>
      <c r="I56" s="8">
        <f>H56/76</f>
        <v>0.723684210526316</v>
      </c>
    </row>
    <row r="57" spans="1:9">
      <c r="A57" s="6">
        <v>20141585</v>
      </c>
      <c r="B57" s="11" t="s">
        <v>66</v>
      </c>
      <c r="C57" s="11" t="s">
        <v>13</v>
      </c>
      <c r="D57" s="6">
        <v>77.42</v>
      </c>
      <c r="E57" s="7">
        <v>51</v>
      </c>
      <c r="F57" s="8">
        <f>E57/76</f>
        <v>0.671052631578947</v>
      </c>
      <c r="G57" s="6">
        <v>80.45</v>
      </c>
      <c r="H57" s="6">
        <v>56</v>
      </c>
      <c r="I57" s="8">
        <f>H57/76</f>
        <v>0.736842105263158</v>
      </c>
    </row>
    <row r="58" spans="1:9">
      <c r="A58" s="6">
        <v>20141518</v>
      </c>
      <c r="B58" s="11" t="s">
        <v>67</v>
      </c>
      <c r="C58" s="11" t="s">
        <v>10</v>
      </c>
      <c r="D58" s="6">
        <v>77.59</v>
      </c>
      <c r="E58" s="7">
        <v>50</v>
      </c>
      <c r="F58" s="8">
        <f>E58/76</f>
        <v>0.657894736842105</v>
      </c>
      <c r="G58" s="6">
        <v>80.3</v>
      </c>
      <c r="H58" s="6">
        <v>57</v>
      </c>
      <c r="I58" s="8">
        <f>H58/76</f>
        <v>0.75</v>
      </c>
    </row>
    <row r="59" spans="1:9">
      <c r="A59" s="6">
        <v>20141572</v>
      </c>
      <c r="B59" s="11" t="s">
        <v>68</v>
      </c>
      <c r="C59" s="11" t="s">
        <v>13</v>
      </c>
      <c r="D59" s="6">
        <v>79.89</v>
      </c>
      <c r="E59" s="7">
        <v>31</v>
      </c>
      <c r="F59" s="8">
        <f>E59/76</f>
        <v>0.407894736842105</v>
      </c>
      <c r="G59" s="6">
        <v>79.71</v>
      </c>
      <c r="H59" s="6">
        <v>58</v>
      </c>
      <c r="I59" s="8">
        <f>H59/76</f>
        <v>0.763157894736842</v>
      </c>
    </row>
    <row r="60" spans="1:9">
      <c r="A60" s="6">
        <v>20141666</v>
      </c>
      <c r="B60" s="11" t="s">
        <v>69</v>
      </c>
      <c r="C60" s="11" t="s">
        <v>10</v>
      </c>
      <c r="D60" s="6">
        <v>76.72</v>
      </c>
      <c r="E60" s="7">
        <v>54</v>
      </c>
      <c r="F60" s="8">
        <f>E60/76</f>
        <v>0.710526315789474</v>
      </c>
      <c r="G60" s="6">
        <v>78.92</v>
      </c>
      <c r="H60" s="6">
        <v>59</v>
      </c>
      <c r="I60" s="8">
        <f>H60/76</f>
        <v>0.776315789473684</v>
      </c>
    </row>
    <row r="61" spans="1:9">
      <c r="A61" s="6">
        <v>20141542</v>
      </c>
      <c r="B61" s="11" t="s">
        <v>70</v>
      </c>
      <c r="C61" s="11" t="s">
        <v>13</v>
      </c>
      <c r="D61" s="6">
        <v>72.54</v>
      </c>
      <c r="E61" s="7">
        <v>67</v>
      </c>
      <c r="F61" s="8">
        <f>E61/76</f>
        <v>0.881578947368421</v>
      </c>
      <c r="G61" s="6">
        <v>78.4</v>
      </c>
      <c r="H61" s="6">
        <v>60</v>
      </c>
      <c r="I61" s="8">
        <f>H61/76</f>
        <v>0.789473684210526</v>
      </c>
    </row>
    <row r="62" spans="1:9">
      <c r="A62" s="6">
        <v>20141548</v>
      </c>
      <c r="B62" s="11" t="s">
        <v>71</v>
      </c>
      <c r="C62" s="11" t="s">
        <v>13</v>
      </c>
      <c r="D62" s="6">
        <v>75.72</v>
      </c>
      <c r="E62" s="7">
        <v>59</v>
      </c>
      <c r="F62" s="8">
        <f>E62/76</f>
        <v>0.776315789473684</v>
      </c>
      <c r="G62" s="6">
        <v>77.86</v>
      </c>
      <c r="H62" s="6">
        <v>61</v>
      </c>
      <c r="I62" s="8">
        <f>H62/76</f>
        <v>0.802631578947368</v>
      </c>
    </row>
    <row r="63" spans="1:9">
      <c r="A63" s="6">
        <v>20141620</v>
      </c>
      <c r="B63" s="11" t="s">
        <v>72</v>
      </c>
      <c r="C63" s="11" t="s">
        <v>10</v>
      </c>
      <c r="D63" s="6">
        <v>74.68</v>
      </c>
      <c r="E63" s="7">
        <v>62</v>
      </c>
      <c r="F63" s="8">
        <f>E63/76</f>
        <v>0.815789473684211</v>
      </c>
      <c r="G63" s="6">
        <v>77.26</v>
      </c>
      <c r="H63" s="6">
        <v>62</v>
      </c>
      <c r="I63" s="8">
        <f>H63/76</f>
        <v>0.815789473684211</v>
      </c>
    </row>
    <row r="64" spans="1:9">
      <c r="A64" s="6">
        <v>20141612</v>
      </c>
      <c r="B64" s="11" t="s">
        <v>73</v>
      </c>
      <c r="C64" s="11" t="s">
        <v>10</v>
      </c>
      <c r="D64" s="6">
        <v>73.35</v>
      </c>
      <c r="E64" s="7">
        <v>65</v>
      </c>
      <c r="F64" s="8">
        <f>E64/76</f>
        <v>0.855263157894737</v>
      </c>
      <c r="G64" s="6">
        <v>76.77</v>
      </c>
      <c r="H64" s="6">
        <v>63</v>
      </c>
      <c r="I64" s="8">
        <f>H64/76</f>
        <v>0.828947368421053</v>
      </c>
    </row>
    <row r="65" spans="1:9">
      <c r="A65" s="6">
        <v>20141534</v>
      </c>
      <c r="B65" s="11" t="s">
        <v>74</v>
      </c>
      <c r="C65" s="11" t="s">
        <v>10</v>
      </c>
      <c r="D65" s="6">
        <v>77.7</v>
      </c>
      <c r="E65" s="7">
        <v>49</v>
      </c>
      <c r="F65" s="8">
        <f>E65/76</f>
        <v>0.644736842105263</v>
      </c>
      <c r="G65" s="6">
        <v>76.7</v>
      </c>
      <c r="H65" s="6">
        <v>64</v>
      </c>
      <c r="I65" s="8">
        <f>H65/76</f>
        <v>0.842105263157895</v>
      </c>
    </row>
    <row r="66" spans="1:9">
      <c r="A66" s="6">
        <v>20141624</v>
      </c>
      <c r="B66" s="11" t="s">
        <v>75</v>
      </c>
      <c r="C66" s="11" t="s">
        <v>13</v>
      </c>
      <c r="D66" s="6">
        <v>77.06</v>
      </c>
      <c r="E66" s="7">
        <v>52</v>
      </c>
      <c r="F66" s="8">
        <f>E66/76</f>
        <v>0.684210526315789</v>
      </c>
      <c r="G66" s="6">
        <v>76.69</v>
      </c>
      <c r="H66" s="6">
        <v>65</v>
      </c>
      <c r="I66" s="8">
        <f>H66/76</f>
        <v>0.855263157894737</v>
      </c>
    </row>
    <row r="67" spans="1:9">
      <c r="A67" s="6">
        <v>20141520</v>
      </c>
      <c r="B67" s="11" t="s">
        <v>76</v>
      </c>
      <c r="C67" s="11" t="s">
        <v>10</v>
      </c>
      <c r="D67" s="6">
        <v>74.17</v>
      </c>
      <c r="E67" s="7">
        <v>64</v>
      </c>
      <c r="F67" s="8">
        <f>E67/76</f>
        <v>0.842105263157895</v>
      </c>
      <c r="G67" s="6">
        <v>76.55</v>
      </c>
      <c r="H67" s="6">
        <v>66</v>
      </c>
      <c r="I67" s="8">
        <f>H67/76</f>
        <v>0.868421052631579</v>
      </c>
    </row>
    <row r="68" spans="1:9">
      <c r="A68" s="6">
        <v>20141675</v>
      </c>
      <c r="B68" s="11" t="s">
        <v>77</v>
      </c>
      <c r="C68" s="11" t="s">
        <v>13</v>
      </c>
      <c r="D68" s="6">
        <v>71.42</v>
      </c>
      <c r="E68" s="7">
        <v>71</v>
      </c>
      <c r="F68" s="8">
        <f>E68/76</f>
        <v>0.934210526315789</v>
      </c>
      <c r="G68" s="6">
        <v>76.21</v>
      </c>
      <c r="H68" s="6">
        <v>67</v>
      </c>
      <c r="I68" s="8">
        <f>H68/76</f>
        <v>0.881578947368421</v>
      </c>
    </row>
    <row r="69" spans="1:9">
      <c r="A69" s="6">
        <v>20141523</v>
      </c>
      <c r="B69" s="11" t="s">
        <v>78</v>
      </c>
      <c r="C69" s="11" t="s">
        <v>10</v>
      </c>
      <c r="D69" s="6">
        <v>68.96</v>
      </c>
      <c r="E69" s="7">
        <v>75</v>
      </c>
      <c r="F69" s="8">
        <f>E69/76</f>
        <v>0.986842105263158</v>
      </c>
      <c r="G69" s="6">
        <v>75.59</v>
      </c>
      <c r="H69" s="6">
        <v>68</v>
      </c>
      <c r="I69" s="8">
        <f>H69/76</f>
        <v>0.894736842105263</v>
      </c>
    </row>
    <row r="70" spans="1:9">
      <c r="A70" s="6">
        <v>20141658</v>
      </c>
      <c r="B70" s="11" t="s">
        <v>79</v>
      </c>
      <c r="C70" s="11" t="s">
        <v>10</v>
      </c>
      <c r="D70" s="6">
        <v>70.89</v>
      </c>
      <c r="E70" s="7">
        <v>73</v>
      </c>
      <c r="F70" s="8">
        <f>E70/76</f>
        <v>0.960526315789474</v>
      </c>
      <c r="G70" s="6">
        <v>75.05</v>
      </c>
      <c r="H70" s="6">
        <v>69</v>
      </c>
      <c r="I70" s="8">
        <f>H70/76</f>
        <v>0.907894736842105</v>
      </c>
    </row>
    <row r="71" spans="1:9">
      <c r="A71" s="6">
        <v>20141669</v>
      </c>
      <c r="B71" s="11" t="s">
        <v>80</v>
      </c>
      <c r="C71" s="11" t="s">
        <v>13</v>
      </c>
      <c r="D71" s="6">
        <v>72.63</v>
      </c>
      <c r="E71" s="7">
        <v>66</v>
      </c>
      <c r="F71" s="8">
        <f>E71/76</f>
        <v>0.868421052631579</v>
      </c>
      <c r="G71" s="6">
        <v>74.86</v>
      </c>
      <c r="H71" s="6">
        <v>70</v>
      </c>
      <c r="I71" s="8">
        <f>H71/76</f>
        <v>0.921052631578947</v>
      </c>
    </row>
    <row r="72" spans="1:9">
      <c r="A72" s="6">
        <v>20141519</v>
      </c>
      <c r="B72" s="11" t="s">
        <v>81</v>
      </c>
      <c r="C72" s="11" t="s">
        <v>10</v>
      </c>
      <c r="D72" s="6">
        <v>71.41</v>
      </c>
      <c r="E72" s="7">
        <v>72</v>
      </c>
      <c r="F72" s="8">
        <f>E72/76</f>
        <v>0.947368421052632</v>
      </c>
      <c r="G72" s="6">
        <v>72.84</v>
      </c>
      <c r="H72" s="6">
        <v>71</v>
      </c>
      <c r="I72" s="8">
        <f>H72/76</f>
        <v>0.934210526315789</v>
      </c>
    </row>
    <row r="73" spans="1:9">
      <c r="A73" s="6">
        <v>20141592</v>
      </c>
      <c r="B73" s="11" t="s">
        <v>82</v>
      </c>
      <c r="C73" s="11" t="s">
        <v>10</v>
      </c>
      <c r="D73" s="6">
        <v>72.23</v>
      </c>
      <c r="E73" s="7">
        <v>68</v>
      </c>
      <c r="F73" s="8">
        <f>E73/76</f>
        <v>0.894736842105263</v>
      </c>
      <c r="G73" s="6">
        <v>72.34</v>
      </c>
      <c r="H73" s="6">
        <v>72</v>
      </c>
      <c r="I73" s="8">
        <f>H73/76</f>
        <v>0.947368421052632</v>
      </c>
    </row>
    <row r="74" spans="1:9">
      <c r="A74" s="6">
        <v>20141547</v>
      </c>
      <c r="B74" s="11" t="s">
        <v>83</v>
      </c>
      <c r="C74" s="11" t="s">
        <v>13</v>
      </c>
      <c r="D74" s="6">
        <v>69.86</v>
      </c>
      <c r="E74" s="7">
        <v>74</v>
      </c>
      <c r="F74" s="8">
        <f>E74/76</f>
        <v>0.973684210526316</v>
      </c>
      <c r="G74" s="6">
        <v>71.34</v>
      </c>
      <c r="H74" s="6">
        <v>73</v>
      </c>
      <c r="I74" s="8">
        <f>H74/76</f>
        <v>0.960526315789474</v>
      </c>
    </row>
    <row r="75" spans="1:9">
      <c r="A75" s="6">
        <v>20141556</v>
      </c>
      <c r="B75" s="11" t="s">
        <v>84</v>
      </c>
      <c r="C75" s="11" t="s">
        <v>10</v>
      </c>
      <c r="D75" s="6">
        <v>71.76</v>
      </c>
      <c r="E75" s="7">
        <v>70</v>
      </c>
      <c r="F75" s="8">
        <f>E75/76</f>
        <v>0.921052631578947</v>
      </c>
      <c r="G75" s="6">
        <v>71.26</v>
      </c>
      <c r="H75" s="6">
        <v>74</v>
      </c>
      <c r="I75" s="8">
        <f>H75/76</f>
        <v>0.973684210526316</v>
      </c>
    </row>
    <row r="76" spans="1:9">
      <c r="A76" s="6">
        <v>20141616</v>
      </c>
      <c r="B76" s="11" t="s">
        <v>85</v>
      </c>
      <c r="C76" s="11" t="s">
        <v>10</v>
      </c>
      <c r="D76" s="6">
        <v>68.77</v>
      </c>
      <c r="E76" s="7">
        <v>76</v>
      </c>
      <c r="F76" s="8">
        <f>E76/76</f>
        <v>1</v>
      </c>
      <c r="G76" s="6">
        <v>66.9</v>
      </c>
      <c r="H76" s="6">
        <v>75</v>
      </c>
      <c r="I76" s="8">
        <f>H76/76</f>
        <v>0.986842105263158</v>
      </c>
    </row>
    <row r="77" spans="1:9">
      <c r="A77" s="6">
        <v>20141644</v>
      </c>
      <c r="B77" s="11" t="s">
        <v>86</v>
      </c>
      <c r="C77" s="11" t="s">
        <v>13</v>
      </c>
      <c r="D77" s="6">
        <v>71.79</v>
      </c>
      <c r="E77" s="7">
        <v>69</v>
      </c>
      <c r="F77" s="8">
        <f>E77/76</f>
        <v>0.907894736842105</v>
      </c>
      <c r="G77" s="6">
        <v>64.49</v>
      </c>
      <c r="H77" s="6">
        <v>76</v>
      </c>
      <c r="I77" s="8">
        <f>H77/76</f>
        <v>1</v>
      </c>
    </row>
  </sheetData>
  <autoFilter ref="A1:I77">
    <sortState ref="A2:I77">
      <sortCondition ref="H1"/>
    </sortState>
  </autoFilter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35"/>
  <sheetViews>
    <sheetView workbookViewId="0">
      <selection activeCell="B29" sqref="B29:I29"/>
    </sheetView>
  </sheetViews>
  <sheetFormatPr defaultColWidth="9" defaultRowHeight="13.5"/>
  <cols>
    <col min="6" max="6" width="12.625"/>
    <col min="9" max="9" width="12.625"/>
  </cols>
  <sheetData>
    <row r="1" s="9" customFormat="1" ht="32" customHeight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3">
        <v>20141722</v>
      </c>
      <c r="B2" s="10" t="s">
        <v>87</v>
      </c>
      <c r="C2" s="10" t="s">
        <v>88</v>
      </c>
      <c r="D2" s="3">
        <v>89.29</v>
      </c>
      <c r="E2" s="4">
        <v>3</v>
      </c>
      <c r="F2" s="5">
        <f>E2/134</f>
        <v>0.0223880597014925</v>
      </c>
      <c r="G2" s="3">
        <v>92.87</v>
      </c>
      <c r="H2" s="3">
        <v>1</v>
      </c>
      <c r="I2" s="5">
        <f>H2/134</f>
        <v>0.00746268656716418</v>
      </c>
    </row>
    <row r="3" spans="1:9">
      <c r="A3" s="3">
        <v>20141908</v>
      </c>
      <c r="B3" s="10" t="s">
        <v>89</v>
      </c>
      <c r="C3" s="10" t="s">
        <v>88</v>
      </c>
      <c r="D3" s="3">
        <v>89.37</v>
      </c>
      <c r="E3" s="4">
        <v>2</v>
      </c>
      <c r="F3" s="5">
        <f>E3/134</f>
        <v>0.0149253731343284</v>
      </c>
      <c r="G3" s="3">
        <v>92.79</v>
      </c>
      <c r="H3" s="3">
        <v>2</v>
      </c>
      <c r="I3" s="5">
        <f>H3/134</f>
        <v>0.0149253731343284</v>
      </c>
    </row>
    <row r="4" spans="1:9">
      <c r="A4" s="3">
        <v>20141778</v>
      </c>
      <c r="B4" s="10" t="s">
        <v>90</v>
      </c>
      <c r="C4" s="10" t="s">
        <v>88</v>
      </c>
      <c r="D4" s="3">
        <v>88.64</v>
      </c>
      <c r="E4" s="4">
        <v>4</v>
      </c>
      <c r="F4" s="5">
        <f>E4/134</f>
        <v>0.0298507462686567</v>
      </c>
      <c r="G4" s="3">
        <v>92.58</v>
      </c>
      <c r="H4" s="3">
        <v>3</v>
      </c>
      <c r="I4" s="5">
        <f>H4/134</f>
        <v>0.0223880597014925</v>
      </c>
    </row>
    <row r="5" spans="1:9">
      <c r="A5" s="3">
        <v>20141871</v>
      </c>
      <c r="B5" s="10" t="s">
        <v>91</v>
      </c>
      <c r="C5" s="10" t="s">
        <v>92</v>
      </c>
      <c r="D5" s="3">
        <v>89.44</v>
      </c>
      <c r="E5" s="4">
        <v>1</v>
      </c>
      <c r="F5" s="5">
        <f>E5/134</f>
        <v>0.00746268656716418</v>
      </c>
      <c r="G5" s="3">
        <v>92.11</v>
      </c>
      <c r="H5" s="3">
        <v>4</v>
      </c>
      <c r="I5" s="5">
        <f>H5/134</f>
        <v>0.0298507462686567</v>
      </c>
    </row>
    <row r="6" spans="1:9">
      <c r="A6" s="3">
        <v>20141888</v>
      </c>
      <c r="B6" s="10" t="s">
        <v>93</v>
      </c>
      <c r="C6" s="10" t="s">
        <v>88</v>
      </c>
      <c r="D6" s="3">
        <v>88.3</v>
      </c>
      <c r="E6" s="4">
        <v>6</v>
      </c>
      <c r="F6" s="5">
        <f>E6/134</f>
        <v>0.0447761194029851</v>
      </c>
      <c r="G6" s="3">
        <v>91.76</v>
      </c>
      <c r="H6" s="3">
        <v>5</v>
      </c>
      <c r="I6" s="5">
        <f>H6/134</f>
        <v>0.0373134328358209</v>
      </c>
    </row>
    <row r="7" spans="1:9">
      <c r="A7" s="3">
        <v>20141938</v>
      </c>
      <c r="B7" s="10" t="s">
        <v>94</v>
      </c>
      <c r="C7" s="10" t="s">
        <v>92</v>
      </c>
      <c r="D7" s="3">
        <v>86.98</v>
      </c>
      <c r="E7" s="4">
        <v>10</v>
      </c>
      <c r="F7" s="5">
        <f>E7/134</f>
        <v>0.0746268656716418</v>
      </c>
      <c r="G7" s="3">
        <v>91.53</v>
      </c>
      <c r="H7" s="3">
        <v>6</v>
      </c>
      <c r="I7" s="5">
        <f>H7/134</f>
        <v>0.0447761194029851</v>
      </c>
    </row>
    <row r="8" spans="1:9">
      <c r="A8" s="6">
        <v>20141815</v>
      </c>
      <c r="B8" s="11" t="s">
        <v>95</v>
      </c>
      <c r="C8" s="11" t="s">
        <v>96</v>
      </c>
      <c r="D8" s="6">
        <v>86.35</v>
      </c>
      <c r="E8" s="7">
        <v>16</v>
      </c>
      <c r="F8" s="8">
        <f>E8/134</f>
        <v>0.119402985074627</v>
      </c>
      <c r="G8" s="6">
        <v>91.2</v>
      </c>
      <c r="H8" s="6">
        <v>7</v>
      </c>
      <c r="I8" s="8">
        <f>H8/134</f>
        <v>0.0522388059701493</v>
      </c>
    </row>
    <row r="9" spans="1:9">
      <c r="A9" s="6">
        <v>20141699</v>
      </c>
      <c r="B9" s="11" t="s">
        <v>97</v>
      </c>
      <c r="C9" s="11" t="s">
        <v>88</v>
      </c>
      <c r="D9" s="6">
        <v>86.7</v>
      </c>
      <c r="E9" s="7">
        <v>13</v>
      </c>
      <c r="F9" s="8">
        <f>E9/134</f>
        <v>0.0970149253731343</v>
      </c>
      <c r="G9" s="6">
        <v>90.89</v>
      </c>
      <c r="H9" s="6">
        <v>8</v>
      </c>
      <c r="I9" s="8">
        <f>H9/134</f>
        <v>0.0597014925373134</v>
      </c>
    </row>
    <row r="10" spans="1:9">
      <c r="A10" s="3">
        <v>20141588</v>
      </c>
      <c r="B10" s="10" t="s">
        <v>98</v>
      </c>
      <c r="C10" s="10" t="s">
        <v>88</v>
      </c>
      <c r="D10" s="3">
        <v>88.55</v>
      </c>
      <c r="E10" s="4">
        <v>5</v>
      </c>
      <c r="F10" s="5">
        <f>E10/134</f>
        <v>0.0373134328358209</v>
      </c>
      <c r="G10" s="3">
        <v>90.86</v>
      </c>
      <c r="H10" s="3">
        <v>9</v>
      </c>
      <c r="I10" s="5">
        <f>H10/134</f>
        <v>0.0671641791044776</v>
      </c>
    </row>
    <row r="11" spans="1:9">
      <c r="A11" s="3">
        <v>20141845</v>
      </c>
      <c r="B11" s="10" t="s">
        <v>99</v>
      </c>
      <c r="C11" s="10" t="s">
        <v>100</v>
      </c>
      <c r="D11" s="3">
        <v>87.85</v>
      </c>
      <c r="E11" s="4">
        <v>8</v>
      </c>
      <c r="F11" s="5">
        <f>E11/134</f>
        <v>0.0597014925373134</v>
      </c>
      <c r="G11" s="3">
        <v>90.61</v>
      </c>
      <c r="H11" s="3">
        <v>10</v>
      </c>
      <c r="I11" s="5">
        <f>H11/134</f>
        <v>0.0746268656716418</v>
      </c>
    </row>
    <row r="12" spans="1:9">
      <c r="A12" s="6">
        <v>20141571</v>
      </c>
      <c r="B12" s="11" t="s">
        <v>101</v>
      </c>
      <c r="C12" s="11" t="s">
        <v>88</v>
      </c>
      <c r="D12" s="6">
        <v>86.69</v>
      </c>
      <c r="E12" s="7">
        <v>14</v>
      </c>
      <c r="F12" s="8">
        <f>E12/134</f>
        <v>0.104477611940299</v>
      </c>
      <c r="G12" s="6">
        <v>90.54</v>
      </c>
      <c r="H12" s="6">
        <v>11</v>
      </c>
      <c r="I12" s="8">
        <f>H12/134</f>
        <v>0.082089552238806</v>
      </c>
    </row>
    <row r="13" spans="1:9">
      <c r="A13" s="6">
        <v>20141779</v>
      </c>
      <c r="B13" s="11" t="s">
        <v>102</v>
      </c>
      <c r="C13" s="11" t="s">
        <v>96</v>
      </c>
      <c r="D13" s="6">
        <v>86.23</v>
      </c>
      <c r="E13" s="7">
        <v>17</v>
      </c>
      <c r="F13" s="8">
        <f>E13/134</f>
        <v>0.126865671641791</v>
      </c>
      <c r="G13" s="6">
        <v>90.46</v>
      </c>
      <c r="H13" s="6">
        <v>12</v>
      </c>
      <c r="I13" s="8">
        <f>H13/134</f>
        <v>0.0895522388059701</v>
      </c>
    </row>
    <row r="14" spans="1:9">
      <c r="A14" s="6">
        <v>20141692</v>
      </c>
      <c r="B14" s="11" t="s">
        <v>103</v>
      </c>
      <c r="C14" s="11" t="s">
        <v>96</v>
      </c>
      <c r="D14" s="6">
        <v>85.7</v>
      </c>
      <c r="E14" s="7">
        <v>20</v>
      </c>
      <c r="F14" s="8">
        <f>E14/134</f>
        <v>0.149253731343284</v>
      </c>
      <c r="G14" s="6">
        <v>90.39</v>
      </c>
      <c r="H14" s="6">
        <v>13</v>
      </c>
      <c r="I14" s="8">
        <f>H14/134</f>
        <v>0.0970149253731343</v>
      </c>
    </row>
    <row r="15" spans="1:9">
      <c r="A15" s="6">
        <v>20141943</v>
      </c>
      <c r="B15" s="11" t="s">
        <v>104</v>
      </c>
      <c r="C15" s="11" t="s">
        <v>88</v>
      </c>
      <c r="D15" s="6">
        <v>85.26</v>
      </c>
      <c r="E15" s="7">
        <v>21</v>
      </c>
      <c r="F15" s="8">
        <f>E15/134</f>
        <v>0.156716417910448</v>
      </c>
      <c r="G15" s="6">
        <v>90.26</v>
      </c>
      <c r="H15" s="6">
        <v>14</v>
      </c>
      <c r="I15" s="8">
        <f>H15/134</f>
        <v>0.104477611940299</v>
      </c>
    </row>
    <row r="16" spans="1:9">
      <c r="A16" s="6">
        <v>20141742</v>
      </c>
      <c r="B16" s="11" t="s">
        <v>105</v>
      </c>
      <c r="C16" s="11" t="s">
        <v>96</v>
      </c>
      <c r="D16" s="6">
        <v>85.17</v>
      </c>
      <c r="E16" s="7">
        <v>23</v>
      </c>
      <c r="F16" s="8">
        <f>E16/134</f>
        <v>0.171641791044776</v>
      </c>
      <c r="G16" s="6">
        <v>89.94</v>
      </c>
      <c r="H16" s="6">
        <v>15</v>
      </c>
      <c r="I16" s="8">
        <f>H16/134</f>
        <v>0.111940298507463</v>
      </c>
    </row>
    <row r="17" spans="1:9">
      <c r="A17" s="6">
        <v>20141785</v>
      </c>
      <c r="B17" s="11" t="s">
        <v>106</v>
      </c>
      <c r="C17" s="11" t="s">
        <v>96</v>
      </c>
      <c r="D17" s="6">
        <v>84.93</v>
      </c>
      <c r="E17" s="7">
        <v>28</v>
      </c>
      <c r="F17" s="8">
        <f>E17/134</f>
        <v>0.208955223880597</v>
      </c>
      <c r="G17" s="6">
        <v>89.85</v>
      </c>
      <c r="H17" s="6">
        <v>16</v>
      </c>
      <c r="I17" s="8">
        <f>H17/134</f>
        <v>0.119402985074627</v>
      </c>
    </row>
    <row r="18" spans="1:9">
      <c r="A18" s="6">
        <v>20141920</v>
      </c>
      <c r="B18" s="11" t="s">
        <v>107</v>
      </c>
      <c r="C18" s="11" t="s">
        <v>100</v>
      </c>
      <c r="D18" s="6">
        <v>84.8</v>
      </c>
      <c r="E18" s="7">
        <v>31</v>
      </c>
      <c r="F18" s="8">
        <f>E18/134</f>
        <v>0.23134328358209</v>
      </c>
      <c r="G18" s="6">
        <v>89.78</v>
      </c>
      <c r="H18" s="6">
        <v>17</v>
      </c>
      <c r="I18" s="8">
        <f>H18/134</f>
        <v>0.126865671641791</v>
      </c>
    </row>
    <row r="19" spans="1:9">
      <c r="A19" s="6">
        <v>20141876</v>
      </c>
      <c r="B19" s="11" t="s">
        <v>108</v>
      </c>
      <c r="C19" s="11" t="s">
        <v>96</v>
      </c>
      <c r="D19" s="6">
        <v>85.86</v>
      </c>
      <c r="E19" s="7">
        <v>18</v>
      </c>
      <c r="F19" s="8">
        <f>E19/134</f>
        <v>0.134328358208955</v>
      </c>
      <c r="G19" s="6">
        <v>89.66</v>
      </c>
      <c r="H19" s="6">
        <v>18</v>
      </c>
      <c r="I19" s="8">
        <f>H19/134</f>
        <v>0.134328358208955</v>
      </c>
    </row>
    <row r="20" spans="1:9">
      <c r="A20" s="6">
        <v>20141846</v>
      </c>
      <c r="B20" s="11" t="s">
        <v>109</v>
      </c>
      <c r="C20" s="11" t="s">
        <v>92</v>
      </c>
      <c r="D20" s="6">
        <v>86.85</v>
      </c>
      <c r="E20" s="7">
        <v>11</v>
      </c>
      <c r="F20" s="8">
        <f>E20/134</f>
        <v>0.082089552238806</v>
      </c>
      <c r="G20" s="6">
        <v>89.57</v>
      </c>
      <c r="H20" s="6">
        <v>19</v>
      </c>
      <c r="I20" s="8">
        <f>H20/134</f>
        <v>0.141791044776119</v>
      </c>
    </row>
    <row r="21" spans="1:9">
      <c r="A21" s="6">
        <v>20141787</v>
      </c>
      <c r="B21" s="11" t="s">
        <v>110</v>
      </c>
      <c r="C21" s="11" t="s">
        <v>88</v>
      </c>
      <c r="D21" s="6">
        <v>87.25</v>
      </c>
      <c r="E21" s="7">
        <v>9</v>
      </c>
      <c r="F21" s="8">
        <f>E21/134</f>
        <v>0.0671641791044776</v>
      </c>
      <c r="G21" s="6">
        <v>89.5</v>
      </c>
      <c r="H21" s="6">
        <v>20</v>
      </c>
      <c r="I21" s="8">
        <f>H21/134</f>
        <v>0.149253731343284</v>
      </c>
    </row>
    <row r="22" spans="1:9">
      <c r="A22" s="6">
        <v>20141930</v>
      </c>
      <c r="B22" s="11" t="s">
        <v>111</v>
      </c>
      <c r="C22" s="11" t="s">
        <v>96</v>
      </c>
      <c r="D22" s="6">
        <v>86.6</v>
      </c>
      <c r="E22" s="7">
        <v>15</v>
      </c>
      <c r="F22" s="8">
        <f>E22/134</f>
        <v>0.111940298507463</v>
      </c>
      <c r="G22" s="6">
        <v>89.43</v>
      </c>
      <c r="H22" s="6">
        <v>21</v>
      </c>
      <c r="I22" s="8">
        <f>H22/134</f>
        <v>0.156716417910448</v>
      </c>
    </row>
    <row r="23" spans="1:9">
      <c r="A23" s="6">
        <v>20141890</v>
      </c>
      <c r="B23" s="11" t="s">
        <v>112</v>
      </c>
      <c r="C23" s="11" t="s">
        <v>96</v>
      </c>
      <c r="D23" s="6">
        <v>85.12</v>
      </c>
      <c r="E23" s="7">
        <v>25</v>
      </c>
      <c r="F23" s="8">
        <f>E23/134</f>
        <v>0.186567164179104</v>
      </c>
      <c r="G23" s="6">
        <v>89.43</v>
      </c>
      <c r="H23" s="6">
        <v>21</v>
      </c>
      <c r="I23" s="8">
        <f>H23/134</f>
        <v>0.156716417910448</v>
      </c>
    </row>
    <row r="24" spans="1:9">
      <c r="A24" s="6">
        <v>20141772</v>
      </c>
      <c r="B24" s="11" t="s">
        <v>113</v>
      </c>
      <c r="C24" s="11" t="s">
        <v>88</v>
      </c>
      <c r="D24" s="6">
        <v>83.4</v>
      </c>
      <c r="E24" s="7">
        <v>51</v>
      </c>
      <c r="F24" s="8">
        <f>E24/134</f>
        <v>0.380597014925373</v>
      </c>
      <c r="G24" s="6">
        <v>89.28</v>
      </c>
      <c r="H24" s="6">
        <v>23</v>
      </c>
      <c r="I24" s="8">
        <f>H24/134</f>
        <v>0.171641791044776</v>
      </c>
    </row>
    <row r="25" spans="1:9">
      <c r="A25" s="6">
        <v>20141906</v>
      </c>
      <c r="B25" s="11" t="s">
        <v>114</v>
      </c>
      <c r="C25" s="11" t="s">
        <v>100</v>
      </c>
      <c r="D25" s="6">
        <v>84.14</v>
      </c>
      <c r="E25" s="7">
        <v>37</v>
      </c>
      <c r="F25" s="8">
        <f>E25/134</f>
        <v>0.276119402985075</v>
      </c>
      <c r="G25" s="6">
        <v>89.22</v>
      </c>
      <c r="H25" s="6">
        <v>24</v>
      </c>
      <c r="I25" s="8">
        <f>H25/134</f>
        <v>0.17910447761194</v>
      </c>
    </row>
    <row r="26" spans="1:9">
      <c r="A26" s="6">
        <v>20141941</v>
      </c>
      <c r="B26" s="11" t="s">
        <v>115</v>
      </c>
      <c r="C26" s="11" t="s">
        <v>92</v>
      </c>
      <c r="D26" s="6">
        <v>84.23</v>
      </c>
      <c r="E26" s="7">
        <v>36</v>
      </c>
      <c r="F26" s="8">
        <f>E26/134</f>
        <v>0.26865671641791</v>
      </c>
      <c r="G26" s="6">
        <v>88.98</v>
      </c>
      <c r="H26" s="6">
        <v>25</v>
      </c>
      <c r="I26" s="8">
        <f>H26/134</f>
        <v>0.186567164179104</v>
      </c>
    </row>
    <row r="27" spans="1:9">
      <c r="A27" s="6">
        <v>20141771</v>
      </c>
      <c r="B27" s="11" t="s">
        <v>116</v>
      </c>
      <c r="C27" s="11" t="s">
        <v>92</v>
      </c>
      <c r="D27" s="6">
        <v>85.16</v>
      </c>
      <c r="E27" s="7">
        <v>24</v>
      </c>
      <c r="F27" s="8">
        <f>E27/134</f>
        <v>0.17910447761194</v>
      </c>
      <c r="G27" s="6">
        <v>88.97</v>
      </c>
      <c r="H27" s="6">
        <v>26</v>
      </c>
      <c r="I27" s="8">
        <f>H27/134</f>
        <v>0.194029850746269</v>
      </c>
    </row>
    <row r="28" spans="1:9">
      <c r="A28" s="6">
        <v>20141901</v>
      </c>
      <c r="B28" s="11" t="s">
        <v>117</v>
      </c>
      <c r="C28" s="11" t="s">
        <v>88</v>
      </c>
      <c r="D28" s="6">
        <v>83.24</v>
      </c>
      <c r="E28" s="7">
        <v>53</v>
      </c>
      <c r="F28" s="8">
        <f>E28/134</f>
        <v>0.395522388059701</v>
      </c>
      <c r="G28" s="6">
        <v>88.91</v>
      </c>
      <c r="H28" s="6">
        <v>27</v>
      </c>
      <c r="I28" s="8">
        <f>H28/134</f>
        <v>0.201492537313433</v>
      </c>
    </row>
    <row r="29" spans="1:9">
      <c r="A29" s="6">
        <v>20141738</v>
      </c>
      <c r="B29" s="11" t="s">
        <v>118</v>
      </c>
      <c r="C29" s="11" t="s">
        <v>96</v>
      </c>
      <c r="D29" s="6">
        <v>83.59</v>
      </c>
      <c r="E29" s="7">
        <v>45</v>
      </c>
      <c r="F29" s="8">
        <f>E29/134</f>
        <v>0.335820895522388</v>
      </c>
      <c r="G29" s="6">
        <v>88.85</v>
      </c>
      <c r="H29" s="6">
        <v>28</v>
      </c>
      <c r="I29" s="8">
        <f>H29/134</f>
        <v>0.208955223880597</v>
      </c>
    </row>
    <row r="30" spans="1:9">
      <c r="A30" s="6">
        <v>20141748</v>
      </c>
      <c r="B30" s="11" t="s">
        <v>119</v>
      </c>
      <c r="C30" s="11" t="s">
        <v>100</v>
      </c>
      <c r="D30" s="6">
        <v>83.4</v>
      </c>
      <c r="E30" s="7">
        <v>52</v>
      </c>
      <c r="F30" s="8">
        <f>E30/134</f>
        <v>0.388059701492537</v>
      </c>
      <c r="G30" s="6">
        <v>88.74</v>
      </c>
      <c r="H30" s="6">
        <v>29</v>
      </c>
      <c r="I30" s="8">
        <f>H30/134</f>
        <v>0.216417910447761</v>
      </c>
    </row>
    <row r="31" spans="1:9">
      <c r="A31" s="6">
        <v>20141691</v>
      </c>
      <c r="B31" s="11" t="s">
        <v>120</v>
      </c>
      <c r="C31" s="11" t="s">
        <v>88</v>
      </c>
      <c r="D31" s="6">
        <v>88.02</v>
      </c>
      <c r="E31" s="7">
        <v>7</v>
      </c>
      <c r="F31" s="8">
        <f>E31/134</f>
        <v>0.0522388059701493</v>
      </c>
      <c r="G31" s="6">
        <v>88.6</v>
      </c>
      <c r="H31" s="6">
        <v>30</v>
      </c>
      <c r="I31" s="8">
        <f>H31/134</f>
        <v>0.223880597014925</v>
      </c>
    </row>
    <row r="32" spans="1:9">
      <c r="A32" s="6">
        <v>20141720</v>
      </c>
      <c r="B32" s="11" t="s">
        <v>121</v>
      </c>
      <c r="C32" s="11" t="s">
        <v>92</v>
      </c>
      <c r="D32" s="6">
        <v>83.63</v>
      </c>
      <c r="E32" s="7">
        <v>44</v>
      </c>
      <c r="F32" s="8">
        <f>E32/134</f>
        <v>0.328358208955224</v>
      </c>
      <c r="G32" s="6">
        <v>88.54</v>
      </c>
      <c r="H32" s="6">
        <v>31</v>
      </c>
      <c r="I32" s="8">
        <f>H32/134</f>
        <v>0.23134328358209</v>
      </c>
    </row>
    <row r="33" spans="1:9">
      <c r="A33" s="6">
        <v>20141880</v>
      </c>
      <c r="B33" s="11" t="s">
        <v>122</v>
      </c>
      <c r="C33" s="11" t="s">
        <v>100</v>
      </c>
      <c r="D33" s="6">
        <v>83.95</v>
      </c>
      <c r="E33" s="7">
        <v>39</v>
      </c>
      <c r="F33" s="8">
        <f>E33/134</f>
        <v>0.291044776119403</v>
      </c>
      <c r="G33" s="6">
        <v>88.38</v>
      </c>
      <c r="H33" s="6">
        <v>32</v>
      </c>
      <c r="I33" s="8">
        <f>H33/134</f>
        <v>0.238805970149254</v>
      </c>
    </row>
    <row r="34" spans="1:9">
      <c r="A34" s="6">
        <v>20141744</v>
      </c>
      <c r="B34" s="11" t="s">
        <v>123</v>
      </c>
      <c r="C34" s="11" t="s">
        <v>88</v>
      </c>
      <c r="D34" s="6">
        <v>85.17</v>
      </c>
      <c r="E34" s="7">
        <v>22</v>
      </c>
      <c r="F34" s="8">
        <f>E34/134</f>
        <v>0.164179104477612</v>
      </c>
      <c r="G34" s="6">
        <v>88.34</v>
      </c>
      <c r="H34" s="6">
        <v>33</v>
      </c>
      <c r="I34" s="8">
        <f>H34/134</f>
        <v>0.246268656716418</v>
      </c>
    </row>
    <row r="35" spans="1:9">
      <c r="A35" s="6">
        <v>20142072</v>
      </c>
      <c r="B35" s="11" t="s">
        <v>124</v>
      </c>
      <c r="C35" s="11" t="s">
        <v>88</v>
      </c>
      <c r="D35" s="6">
        <v>82.54</v>
      </c>
      <c r="E35" s="7">
        <v>61</v>
      </c>
      <c r="F35" s="8">
        <f>E35/134</f>
        <v>0.455223880597015</v>
      </c>
      <c r="G35" s="6">
        <v>88.3</v>
      </c>
      <c r="H35" s="6">
        <v>34</v>
      </c>
      <c r="I35" s="8">
        <f>H35/134</f>
        <v>0.253731343283582</v>
      </c>
    </row>
    <row r="36" spans="1:9">
      <c r="A36" s="6">
        <v>20141939</v>
      </c>
      <c r="B36" s="11" t="s">
        <v>125</v>
      </c>
      <c r="C36" s="11" t="s">
        <v>88</v>
      </c>
      <c r="D36" s="6">
        <v>83.56</v>
      </c>
      <c r="E36" s="7">
        <v>47</v>
      </c>
      <c r="F36" s="8">
        <f>E36/134</f>
        <v>0.350746268656716</v>
      </c>
      <c r="G36" s="6">
        <v>88.19</v>
      </c>
      <c r="H36" s="6">
        <v>35</v>
      </c>
      <c r="I36" s="8">
        <f>H36/134</f>
        <v>0.261194029850746</v>
      </c>
    </row>
    <row r="37" spans="1:9">
      <c r="A37" s="6">
        <v>20141914</v>
      </c>
      <c r="B37" s="11" t="s">
        <v>126</v>
      </c>
      <c r="C37" s="11" t="s">
        <v>100</v>
      </c>
      <c r="D37" s="6">
        <v>85.8</v>
      </c>
      <c r="E37" s="7">
        <v>19</v>
      </c>
      <c r="F37" s="8">
        <f>E37/134</f>
        <v>0.141791044776119</v>
      </c>
      <c r="G37" s="6">
        <v>88.03</v>
      </c>
      <c r="H37" s="6">
        <v>36</v>
      </c>
      <c r="I37" s="8">
        <f>H37/134</f>
        <v>0.26865671641791</v>
      </c>
    </row>
    <row r="38" spans="1:9">
      <c r="A38" s="6">
        <v>20141781</v>
      </c>
      <c r="B38" s="11" t="s">
        <v>127</v>
      </c>
      <c r="C38" s="11" t="s">
        <v>96</v>
      </c>
      <c r="D38" s="6">
        <v>84.96</v>
      </c>
      <c r="E38" s="7">
        <v>27</v>
      </c>
      <c r="F38" s="8">
        <f>E38/134</f>
        <v>0.201492537313433</v>
      </c>
      <c r="G38" s="6">
        <v>88</v>
      </c>
      <c r="H38" s="6">
        <v>37</v>
      </c>
      <c r="I38" s="8">
        <f>H38/134</f>
        <v>0.276119402985075</v>
      </c>
    </row>
    <row r="39" spans="1:9">
      <c r="A39" s="6">
        <v>20141877</v>
      </c>
      <c r="B39" s="11" t="s">
        <v>128</v>
      </c>
      <c r="C39" s="11" t="s">
        <v>100</v>
      </c>
      <c r="D39" s="6">
        <v>82.63</v>
      </c>
      <c r="E39" s="7">
        <v>60</v>
      </c>
      <c r="F39" s="8">
        <f>E39/134</f>
        <v>0.447761194029851</v>
      </c>
      <c r="G39" s="6">
        <v>87.99</v>
      </c>
      <c r="H39" s="6">
        <v>38</v>
      </c>
      <c r="I39" s="8">
        <f>H39/134</f>
        <v>0.283582089552239</v>
      </c>
    </row>
    <row r="40" spans="1:9">
      <c r="A40" s="6">
        <v>20141900</v>
      </c>
      <c r="B40" s="11" t="s">
        <v>129</v>
      </c>
      <c r="C40" s="11" t="s">
        <v>96</v>
      </c>
      <c r="D40" s="6">
        <v>81.77</v>
      </c>
      <c r="E40" s="7">
        <v>68</v>
      </c>
      <c r="F40" s="8">
        <f>E40/134</f>
        <v>0.507462686567164</v>
      </c>
      <c r="G40" s="6">
        <v>87.99</v>
      </c>
      <c r="H40" s="6">
        <v>38</v>
      </c>
      <c r="I40" s="8">
        <f>H40/134</f>
        <v>0.283582089552239</v>
      </c>
    </row>
    <row r="41" spans="1:9">
      <c r="A41" s="6">
        <v>20141918</v>
      </c>
      <c r="B41" s="11" t="s">
        <v>130</v>
      </c>
      <c r="C41" s="11" t="s">
        <v>92</v>
      </c>
      <c r="D41" s="6">
        <v>86.79</v>
      </c>
      <c r="E41" s="7">
        <v>12</v>
      </c>
      <c r="F41" s="8">
        <f>E41/134</f>
        <v>0.0895522388059701</v>
      </c>
      <c r="G41" s="6">
        <v>87.88</v>
      </c>
      <c r="H41" s="6">
        <v>40</v>
      </c>
      <c r="I41" s="8">
        <f>H41/134</f>
        <v>0.298507462686567</v>
      </c>
    </row>
    <row r="42" spans="1:9">
      <c r="A42" s="6">
        <v>20141919</v>
      </c>
      <c r="B42" s="11" t="s">
        <v>131</v>
      </c>
      <c r="C42" s="11" t="s">
        <v>92</v>
      </c>
      <c r="D42" s="6">
        <v>82.51</v>
      </c>
      <c r="E42" s="7">
        <v>62</v>
      </c>
      <c r="F42" s="8">
        <f>E42/134</f>
        <v>0.462686567164179</v>
      </c>
      <c r="G42" s="6">
        <v>87.88</v>
      </c>
      <c r="H42" s="6">
        <v>40</v>
      </c>
      <c r="I42" s="8">
        <f>H42/134</f>
        <v>0.298507462686567</v>
      </c>
    </row>
    <row r="43" spans="1:9">
      <c r="A43" s="6">
        <v>20141867</v>
      </c>
      <c r="B43" s="11" t="s">
        <v>132</v>
      </c>
      <c r="C43" s="11" t="s">
        <v>92</v>
      </c>
      <c r="D43" s="6">
        <v>84.87</v>
      </c>
      <c r="E43" s="7">
        <v>29</v>
      </c>
      <c r="F43" s="8">
        <f>E43/134</f>
        <v>0.216417910447761</v>
      </c>
      <c r="G43" s="6">
        <v>87.71</v>
      </c>
      <c r="H43" s="6">
        <v>42</v>
      </c>
      <c r="I43" s="8">
        <f>H43/134</f>
        <v>0.313432835820896</v>
      </c>
    </row>
    <row r="44" spans="1:9">
      <c r="A44" s="6">
        <v>20141782</v>
      </c>
      <c r="B44" s="11" t="s">
        <v>133</v>
      </c>
      <c r="C44" s="11" t="s">
        <v>96</v>
      </c>
      <c r="D44" s="6">
        <v>83.77</v>
      </c>
      <c r="E44" s="7">
        <v>42</v>
      </c>
      <c r="F44" s="8">
        <f>E44/134</f>
        <v>0.313432835820896</v>
      </c>
      <c r="G44" s="6">
        <v>87.61</v>
      </c>
      <c r="H44" s="6">
        <v>43</v>
      </c>
      <c r="I44" s="8">
        <f>H44/134</f>
        <v>0.32089552238806</v>
      </c>
    </row>
    <row r="45" spans="1:9">
      <c r="A45" s="6">
        <v>20141864</v>
      </c>
      <c r="B45" s="11" t="s">
        <v>134</v>
      </c>
      <c r="C45" s="11" t="s">
        <v>92</v>
      </c>
      <c r="D45" s="6">
        <v>84.84</v>
      </c>
      <c r="E45" s="7">
        <v>30</v>
      </c>
      <c r="F45" s="8">
        <f>E45/134</f>
        <v>0.223880597014925</v>
      </c>
      <c r="G45" s="6">
        <v>87.58</v>
      </c>
      <c r="H45" s="6">
        <v>44</v>
      </c>
      <c r="I45" s="8">
        <f>H45/134</f>
        <v>0.328358208955224</v>
      </c>
    </row>
    <row r="46" spans="1:9">
      <c r="A46" s="6">
        <v>20141862</v>
      </c>
      <c r="B46" s="11" t="s">
        <v>135</v>
      </c>
      <c r="C46" s="11" t="s">
        <v>100</v>
      </c>
      <c r="D46" s="6">
        <v>83.17</v>
      </c>
      <c r="E46" s="7">
        <v>54</v>
      </c>
      <c r="F46" s="8">
        <f>E46/134</f>
        <v>0.402985074626866</v>
      </c>
      <c r="G46" s="6">
        <v>87.46</v>
      </c>
      <c r="H46" s="6">
        <v>45</v>
      </c>
      <c r="I46" s="8">
        <f>H46/134</f>
        <v>0.335820895522388</v>
      </c>
    </row>
    <row r="47" spans="1:9">
      <c r="A47" s="6">
        <v>20141773</v>
      </c>
      <c r="B47" s="11" t="s">
        <v>136</v>
      </c>
      <c r="C47" s="11" t="s">
        <v>96</v>
      </c>
      <c r="D47" s="6">
        <v>83.92</v>
      </c>
      <c r="E47" s="7">
        <v>40</v>
      </c>
      <c r="F47" s="8">
        <f>E47/134</f>
        <v>0.298507462686567</v>
      </c>
      <c r="G47" s="6">
        <v>87.43</v>
      </c>
      <c r="H47" s="6">
        <v>46</v>
      </c>
      <c r="I47" s="8">
        <f>H47/134</f>
        <v>0.343283582089552</v>
      </c>
    </row>
    <row r="48" spans="1:9">
      <c r="A48" s="6">
        <v>20141866</v>
      </c>
      <c r="B48" s="11" t="s">
        <v>137</v>
      </c>
      <c r="C48" s="11" t="s">
        <v>100</v>
      </c>
      <c r="D48" s="6">
        <v>81.86</v>
      </c>
      <c r="E48" s="7">
        <v>67</v>
      </c>
      <c r="F48" s="8">
        <f>E48/134</f>
        <v>0.5</v>
      </c>
      <c r="G48" s="6">
        <v>87.17</v>
      </c>
      <c r="H48" s="6">
        <v>47</v>
      </c>
      <c r="I48" s="8">
        <f>H48/134</f>
        <v>0.350746268656716</v>
      </c>
    </row>
    <row r="49" spans="1:9">
      <c r="A49" s="6">
        <v>20141872</v>
      </c>
      <c r="B49" s="11" t="s">
        <v>138</v>
      </c>
      <c r="C49" s="11" t="s">
        <v>96</v>
      </c>
      <c r="D49" s="6">
        <v>84.28</v>
      </c>
      <c r="E49" s="7">
        <v>34</v>
      </c>
      <c r="F49" s="8">
        <f>E49/134</f>
        <v>0.253731343283582</v>
      </c>
      <c r="G49" s="6">
        <v>87.14</v>
      </c>
      <c r="H49" s="6">
        <v>48</v>
      </c>
      <c r="I49" s="8">
        <f>H49/134</f>
        <v>0.358208955223881</v>
      </c>
    </row>
    <row r="50" spans="1:9">
      <c r="A50" s="6">
        <v>20141893</v>
      </c>
      <c r="B50" s="11" t="s">
        <v>139</v>
      </c>
      <c r="C50" s="11" t="s">
        <v>88</v>
      </c>
      <c r="D50" s="6">
        <v>83.57</v>
      </c>
      <c r="E50" s="7">
        <v>46</v>
      </c>
      <c r="F50" s="8">
        <f>E50/134</f>
        <v>0.343283582089552</v>
      </c>
      <c r="G50" s="6">
        <v>87.1</v>
      </c>
      <c r="H50" s="6">
        <v>49</v>
      </c>
      <c r="I50" s="8">
        <f>H50/134</f>
        <v>0.365671641791045</v>
      </c>
    </row>
    <row r="51" spans="1:9">
      <c r="A51" s="6">
        <v>20141926</v>
      </c>
      <c r="B51" s="11" t="s">
        <v>140</v>
      </c>
      <c r="C51" s="11" t="s">
        <v>100</v>
      </c>
      <c r="D51" s="6">
        <v>83.45</v>
      </c>
      <c r="E51" s="7">
        <v>49</v>
      </c>
      <c r="F51" s="8">
        <f>E51/134</f>
        <v>0.365671641791045</v>
      </c>
      <c r="G51" s="6">
        <v>87.08</v>
      </c>
      <c r="H51" s="6">
        <v>50</v>
      </c>
      <c r="I51" s="8">
        <f>H51/134</f>
        <v>0.373134328358209</v>
      </c>
    </row>
    <row r="52" spans="1:9">
      <c r="A52" s="6">
        <v>20141936</v>
      </c>
      <c r="B52" s="11" t="s">
        <v>141</v>
      </c>
      <c r="C52" s="11" t="s">
        <v>100</v>
      </c>
      <c r="D52" s="6">
        <v>82.72</v>
      </c>
      <c r="E52" s="7">
        <v>59</v>
      </c>
      <c r="F52" s="8">
        <f>E52/134</f>
        <v>0.440298507462687</v>
      </c>
      <c r="G52" s="6">
        <v>87.04</v>
      </c>
      <c r="H52" s="6">
        <v>51</v>
      </c>
      <c r="I52" s="8">
        <f>H52/134</f>
        <v>0.380597014925373</v>
      </c>
    </row>
    <row r="53" spans="1:9">
      <c r="A53" s="6">
        <v>20141769</v>
      </c>
      <c r="B53" s="11" t="s">
        <v>142</v>
      </c>
      <c r="C53" s="11" t="s">
        <v>96</v>
      </c>
      <c r="D53" s="6">
        <v>82.92</v>
      </c>
      <c r="E53" s="7">
        <v>57</v>
      </c>
      <c r="F53" s="8">
        <f>E53/134</f>
        <v>0.425373134328358</v>
      </c>
      <c r="G53" s="6">
        <v>87.03</v>
      </c>
      <c r="H53" s="6">
        <v>52</v>
      </c>
      <c r="I53" s="8">
        <f>H53/134</f>
        <v>0.388059701492537</v>
      </c>
    </row>
    <row r="54" spans="1:9">
      <c r="A54" s="6">
        <v>20141925</v>
      </c>
      <c r="B54" s="11" t="s">
        <v>143</v>
      </c>
      <c r="C54" s="11" t="s">
        <v>96</v>
      </c>
      <c r="D54" s="6">
        <v>80.89</v>
      </c>
      <c r="E54" s="7">
        <v>78</v>
      </c>
      <c r="F54" s="8">
        <f>E54/134</f>
        <v>0.582089552238806</v>
      </c>
      <c r="G54" s="6">
        <v>87.01</v>
      </c>
      <c r="H54" s="6">
        <v>53</v>
      </c>
      <c r="I54" s="8">
        <f>H54/134</f>
        <v>0.395522388059701</v>
      </c>
    </row>
    <row r="55" spans="1:9">
      <c r="A55" s="6">
        <v>20141680</v>
      </c>
      <c r="B55" s="11" t="s">
        <v>144</v>
      </c>
      <c r="C55" s="11" t="s">
        <v>100</v>
      </c>
      <c r="D55" s="6">
        <v>83.67</v>
      </c>
      <c r="E55" s="7">
        <v>43</v>
      </c>
      <c r="F55" s="8">
        <f>E55/134</f>
        <v>0.32089552238806</v>
      </c>
      <c r="G55" s="6">
        <v>86.92</v>
      </c>
      <c r="H55" s="6">
        <v>54</v>
      </c>
      <c r="I55" s="8">
        <f>H55/134</f>
        <v>0.402985074626866</v>
      </c>
    </row>
    <row r="56" spans="1:9">
      <c r="A56" s="6">
        <v>20141885</v>
      </c>
      <c r="B56" s="11" t="s">
        <v>145</v>
      </c>
      <c r="C56" s="11" t="s">
        <v>96</v>
      </c>
      <c r="D56" s="6">
        <v>80.18</v>
      </c>
      <c r="E56" s="7">
        <v>89</v>
      </c>
      <c r="F56" s="8">
        <f>E56/134</f>
        <v>0.664179104477612</v>
      </c>
      <c r="G56" s="6">
        <v>86.83</v>
      </c>
      <c r="H56" s="6">
        <v>55</v>
      </c>
      <c r="I56" s="8">
        <f>H56/134</f>
        <v>0.41044776119403</v>
      </c>
    </row>
    <row r="57" spans="1:9">
      <c r="A57" s="6">
        <v>20141848</v>
      </c>
      <c r="B57" s="11" t="s">
        <v>146</v>
      </c>
      <c r="C57" s="11" t="s">
        <v>92</v>
      </c>
      <c r="D57" s="6">
        <v>79.36</v>
      </c>
      <c r="E57" s="7">
        <v>99</v>
      </c>
      <c r="F57" s="8">
        <f>E57/134</f>
        <v>0.738805970149254</v>
      </c>
      <c r="G57" s="6">
        <v>86.78</v>
      </c>
      <c r="H57" s="6">
        <v>56</v>
      </c>
      <c r="I57" s="8">
        <f>H57/134</f>
        <v>0.417910447761194</v>
      </c>
    </row>
    <row r="58" spans="1:9">
      <c r="A58" s="6">
        <v>20141868</v>
      </c>
      <c r="B58" s="11" t="s">
        <v>147</v>
      </c>
      <c r="C58" s="11" t="s">
        <v>100</v>
      </c>
      <c r="D58" s="6">
        <v>84.96</v>
      </c>
      <c r="E58" s="7">
        <v>26</v>
      </c>
      <c r="F58" s="8">
        <f>E58/134</f>
        <v>0.194029850746269</v>
      </c>
      <c r="G58" s="6">
        <v>86.74</v>
      </c>
      <c r="H58" s="6">
        <v>57</v>
      </c>
      <c r="I58" s="8">
        <f>H58/134</f>
        <v>0.425373134328358</v>
      </c>
    </row>
    <row r="59" spans="1:9">
      <c r="A59" s="6">
        <v>20141891</v>
      </c>
      <c r="B59" s="11" t="s">
        <v>148</v>
      </c>
      <c r="C59" s="11" t="s">
        <v>100</v>
      </c>
      <c r="D59" s="6">
        <v>84.25</v>
      </c>
      <c r="E59" s="7">
        <v>35</v>
      </c>
      <c r="F59" s="8">
        <f>E59/134</f>
        <v>0.261194029850746</v>
      </c>
      <c r="G59" s="6">
        <v>86.68</v>
      </c>
      <c r="H59" s="6">
        <v>58</v>
      </c>
      <c r="I59" s="8">
        <f>H59/134</f>
        <v>0.432835820895522</v>
      </c>
    </row>
    <row r="60" spans="1:9">
      <c r="A60" s="6">
        <v>20141911</v>
      </c>
      <c r="B60" s="11" t="s">
        <v>149</v>
      </c>
      <c r="C60" s="11" t="s">
        <v>92</v>
      </c>
      <c r="D60" s="6">
        <v>83.5</v>
      </c>
      <c r="E60" s="7">
        <v>48</v>
      </c>
      <c r="F60" s="8">
        <f>E60/134</f>
        <v>0.358208955223881</v>
      </c>
      <c r="G60" s="6">
        <v>86.68</v>
      </c>
      <c r="H60" s="6">
        <v>58</v>
      </c>
      <c r="I60" s="8">
        <f>H60/134</f>
        <v>0.432835820895522</v>
      </c>
    </row>
    <row r="61" spans="1:9">
      <c r="A61" s="6">
        <v>20141909</v>
      </c>
      <c r="B61" s="11" t="s">
        <v>150</v>
      </c>
      <c r="C61" s="11" t="s">
        <v>96</v>
      </c>
      <c r="D61" s="6">
        <v>81.64</v>
      </c>
      <c r="E61" s="7">
        <v>69</v>
      </c>
      <c r="F61" s="8">
        <f>E61/134</f>
        <v>0.514925373134328</v>
      </c>
      <c r="G61" s="6">
        <v>86.65</v>
      </c>
      <c r="H61" s="6">
        <v>60</v>
      </c>
      <c r="I61" s="8">
        <f>H61/134</f>
        <v>0.447761194029851</v>
      </c>
    </row>
    <row r="62" spans="1:9">
      <c r="A62" s="6">
        <v>20141898</v>
      </c>
      <c r="B62" s="11" t="s">
        <v>151</v>
      </c>
      <c r="C62" s="11" t="s">
        <v>88</v>
      </c>
      <c r="D62" s="6">
        <v>80.45</v>
      </c>
      <c r="E62" s="7">
        <v>82</v>
      </c>
      <c r="F62" s="8">
        <f>E62/134</f>
        <v>0.611940298507463</v>
      </c>
      <c r="G62" s="6">
        <v>86.54</v>
      </c>
      <c r="H62" s="6">
        <v>61</v>
      </c>
      <c r="I62" s="8">
        <f>H62/134</f>
        <v>0.455223880597015</v>
      </c>
    </row>
    <row r="63" spans="1:9">
      <c r="A63" s="6">
        <v>20141947</v>
      </c>
      <c r="B63" s="11" t="s">
        <v>152</v>
      </c>
      <c r="C63" s="11" t="s">
        <v>92</v>
      </c>
      <c r="D63" s="6">
        <v>81.17</v>
      </c>
      <c r="E63" s="7">
        <v>73</v>
      </c>
      <c r="F63" s="8">
        <f>E63/134</f>
        <v>0.544776119402985</v>
      </c>
      <c r="G63" s="6">
        <v>86.4</v>
      </c>
      <c r="H63" s="6">
        <v>62</v>
      </c>
      <c r="I63" s="8">
        <f>H63/134</f>
        <v>0.462686567164179</v>
      </c>
    </row>
    <row r="64" spans="1:9">
      <c r="A64" s="6">
        <v>20141942</v>
      </c>
      <c r="B64" s="11" t="s">
        <v>153</v>
      </c>
      <c r="C64" s="11" t="s">
        <v>100</v>
      </c>
      <c r="D64" s="6">
        <v>82.28</v>
      </c>
      <c r="E64" s="7">
        <v>63</v>
      </c>
      <c r="F64" s="8">
        <f>E64/134</f>
        <v>0.470149253731343</v>
      </c>
      <c r="G64" s="6">
        <v>86.11</v>
      </c>
      <c r="H64" s="6">
        <v>63</v>
      </c>
      <c r="I64" s="8">
        <f>H64/134</f>
        <v>0.470149253731343</v>
      </c>
    </row>
    <row r="65" spans="1:9">
      <c r="A65" s="6">
        <v>20141949</v>
      </c>
      <c r="B65" s="11" t="s">
        <v>154</v>
      </c>
      <c r="C65" s="11" t="s">
        <v>92</v>
      </c>
      <c r="D65" s="6">
        <v>82.11</v>
      </c>
      <c r="E65" s="7">
        <v>66</v>
      </c>
      <c r="F65" s="8">
        <f>E65/134</f>
        <v>0.492537313432836</v>
      </c>
      <c r="G65" s="6">
        <v>86.09</v>
      </c>
      <c r="H65" s="6">
        <v>64</v>
      </c>
      <c r="I65" s="8">
        <f>H65/134</f>
        <v>0.477611940298507</v>
      </c>
    </row>
    <row r="66" spans="1:9">
      <c r="A66" s="6">
        <v>20141907</v>
      </c>
      <c r="B66" s="11" t="s">
        <v>155</v>
      </c>
      <c r="C66" s="11" t="s">
        <v>96</v>
      </c>
      <c r="D66" s="6">
        <v>81.37</v>
      </c>
      <c r="E66" s="7">
        <v>70</v>
      </c>
      <c r="F66" s="8">
        <f>E66/134</f>
        <v>0.522388059701492</v>
      </c>
      <c r="G66" s="6">
        <v>85.91</v>
      </c>
      <c r="H66" s="6">
        <v>65</v>
      </c>
      <c r="I66" s="8">
        <f>H66/134</f>
        <v>0.485074626865672</v>
      </c>
    </row>
    <row r="67" spans="1:9">
      <c r="A67" s="6">
        <v>20141780</v>
      </c>
      <c r="B67" s="11" t="s">
        <v>156</v>
      </c>
      <c r="C67" s="11" t="s">
        <v>88</v>
      </c>
      <c r="D67" s="6">
        <v>79.87</v>
      </c>
      <c r="E67" s="7">
        <v>91</v>
      </c>
      <c r="F67" s="8">
        <f>E67/134</f>
        <v>0.67910447761194</v>
      </c>
      <c r="G67" s="6">
        <v>85.81</v>
      </c>
      <c r="H67" s="6">
        <v>66</v>
      </c>
      <c r="I67" s="8">
        <f>H67/134</f>
        <v>0.492537313432836</v>
      </c>
    </row>
    <row r="68" spans="1:9">
      <c r="A68" s="6">
        <v>20141683</v>
      </c>
      <c r="B68" s="11" t="s">
        <v>157</v>
      </c>
      <c r="C68" s="11" t="s">
        <v>96</v>
      </c>
      <c r="D68" s="6">
        <v>79.52</v>
      </c>
      <c r="E68" s="7">
        <v>97</v>
      </c>
      <c r="F68" s="8">
        <f>E68/134</f>
        <v>0.723880597014925</v>
      </c>
      <c r="G68" s="6">
        <v>85.78</v>
      </c>
      <c r="H68" s="6">
        <v>67</v>
      </c>
      <c r="I68" s="8">
        <f>H68/134</f>
        <v>0.5</v>
      </c>
    </row>
    <row r="69" spans="1:9">
      <c r="A69" s="6">
        <v>20141928</v>
      </c>
      <c r="B69" s="11" t="s">
        <v>158</v>
      </c>
      <c r="C69" s="11" t="s">
        <v>92</v>
      </c>
      <c r="D69" s="6">
        <v>79.35</v>
      </c>
      <c r="E69" s="7">
        <v>100</v>
      </c>
      <c r="F69" s="8">
        <f>E69/134</f>
        <v>0.746268656716418</v>
      </c>
      <c r="G69" s="6">
        <v>85.73</v>
      </c>
      <c r="H69" s="6">
        <v>68</v>
      </c>
      <c r="I69" s="8">
        <f>H69/134</f>
        <v>0.507462686567164</v>
      </c>
    </row>
    <row r="70" spans="1:9">
      <c r="A70" s="6">
        <v>20141934</v>
      </c>
      <c r="B70" s="11" t="s">
        <v>159</v>
      </c>
      <c r="C70" s="11" t="s">
        <v>88</v>
      </c>
      <c r="D70" s="6">
        <v>82.94</v>
      </c>
      <c r="E70" s="7">
        <v>55</v>
      </c>
      <c r="F70" s="8">
        <f>E70/134</f>
        <v>0.41044776119403</v>
      </c>
      <c r="G70" s="6">
        <v>85.71</v>
      </c>
      <c r="H70" s="6">
        <v>69</v>
      </c>
      <c r="I70" s="8">
        <f>H70/134</f>
        <v>0.514925373134328</v>
      </c>
    </row>
    <row r="71" spans="1:9">
      <c r="A71" s="6">
        <v>20141910</v>
      </c>
      <c r="B71" s="11" t="s">
        <v>160</v>
      </c>
      <c r="C71" s="11" t="s">
        <v>88</v>
      </c>
      <c r="D71" s="6">
        <v>81.21</v>
      </c>
      <c r="E71" s="7">
        <v>72</v>
      </c>
      <c r="F71" s="8">
        <f>E71/134</f>
        <v>0.537313432835821</v>
      </c>
      <c r="G71" s="6">
        <v>85.6</v>
      </c>
      <c r="H71" s="6">
        <v>70</v>
      </c>
      <c r="I71" s="8">
        <f>H71/134</f>
        <v>0.522388059701492</v>
      </c>
    </row>
    <row r="72" spans="1:9">
      <c r="A72" s="6">
        <v>20141881</v>
      </c>
      <c r="B72" s="11" t="s">
        <v>161</v>
      </c>
      <c r="C72" s="11" t="s">
        <v>100</v>
      </c>
      <c r="D72" s="6">
        <v>80.56</v>
      </c>
      <c r="E72" s="7">
        <v>81</v>
      </c>
      <c r="F72" s="8">
        <f>E72/134</f>
        <v>0.604477611940298</v>
      </c>
      <c r="G72" s="6">
        <v>85.45</v>
      </c>
      <c r="H72" s="6">
        <v>71</v>
      </c>
      <c r="I72" s="8">
        <f>H72/134</f>
        <v>0.529850746268657</v>
      </c>
    </row>
    <row r="73" spans="1:9">
      <c r="A73" s="6">
        <v>20141851</v>
      </c>
      <c r="B73" s="11" t="s">
        <v>162</v>
      </c>
      <c r="C73" s="11" t="s">
        <v>96</v>
      </c>
      <c r="D73" s="6">
        <v>82.2</v>
      </c>
      <c r="E73" s="7">
        <v>65</v>
      </c>
      <c r="F73" s="8">
        <f>E73/134</f>
        <v>0.485074626865672</v>
      </c>
      <c r="G73" s="6">
        <v>85.35</v>
      </c>
      <c r="H73" s="6">
        <v>72</v>
      </c>
      <c r="I73" s="8">
        <f>H73/134</f>
        <v>0.537313432835821</v>
      </c>
    </row>
    <row r="74" spans="1:9">
      <c r="A74" s="6">
        <v>20141682</v>
      </c>
      <c r="B74" s="11" t="s">
        <v>163</v>
      </c>
      <c r="C74" s="11" t="s">
        <v>96</v>
      </c>
      <c r="D74" s="6">
        <v>78.57</v>
      </c>
      <c r="E74" s="7">
        <v>107</v>
      </c>
      <c r="F74" s="8">
        <f>E74/134</f>
        <v>0.798507462686567</v>
      </c>
      <c r="G74" s="6">
        <v>85.25</v>
      </c>
      <c r="H74" s="6">
        <v>73</v>
      </c>
      <c r="I74" s="8">
        <f>H74/134</f>
        <v>0.544776119402985</v>
      </c>
    </row>
    <row r="75" spans="1:9">
      <c r="A75" s="6">
        <v>20141932</v>
      </c>
      <c r="B75" s="11" t="s">
        <v>164</v>
      </c>
      <c r="C75" s="11" t="s">
        <v>100</v>
      </c>
      <c r="D75" s="6">
        <v>84.54</v>
      </c>
      <c r="E75" s="7">
        <v>32</v>
      </c>
      <c r="F75" s="8">
        <f>E75/134</f>
        <v>0.238805970149254</v>
      </c>
      <c r="G75" s="6">
        <v>85.04</v>
      </c>
      <c r="H75" s="6">
        <v>74</v>
      </c>
      <c r="I75" s="8">
        <f>H75/134</f>
        <v>0.552238805970149</v>
      </c>
    </row>
    <row r="76" spans="1:9">
      <c r="A76" s="6">
        <v>20141731</v>
      </c>
      <c r="B76" s="11" t="s">
        <v>165</v>
      </c>
      <c r="C76" s="11" t="s">
        <v>92</v>
      </c>
      <c r="D76" s="6">
        <v>80.27</v>
      </c>
      <c r="E76" s="7">
        <v>88</v>
      </c>
      <c r="F76" s="8">
        <f>E76/134</f>
        <v>0.656716417910448</v>
      </c>
      <c r="G76" s="6">
        <v>85.01</v>
      </c>
      <c r="H76" s="6">
        <v>75</v>
      </c>
      <c r="I76" s="8">
        <f>H76/134</f>
        <v>0.559701492537313</v>
      </c>
    </row>
    <row r="77" spans="1:9">
      <c r="A77" s="6">
        <v>20141948</v>
      </c>
      <c r="B77" s="11" t="s">
        <v>166</v>
      </c>
      <c r="C77" s="11" t="s">
        <v>88</v>
      </c>
      <c r="D77" s="6">
        <v>78.81</v>
      </c>
      <c r="E77" s="7">
        <v>105</v>
      </c>
      <c r="F77" s="8">
        <f>E77/134</f>
        <v>0.783582089552239</v>
      </c>
      <c r="G77" s="6">
        <v>84.81</v>
      </c>
      <c r="H77" s="6">
        <v>76</v>
      </c>
      <c r="I77" s="8">
        <f>H77/134</f>
        <v>0.567164179104478</v>
      </c>
    </row>
    <row r="78" spans="1:9">
      <c r="A78" s="6">
        <v>20141788</v>
      </c>
      <c r="B78" s="11" t="s">
        <v>167</v>
      </c>
      <c r="C78" s="11" t="s">
        <v>92</v>
      </c>
      <c r="D78" s="6">
        <v>84.05</v>
      </c>
      <c r="E78" s="7">
        <v>38</v>
      </c>
      <c r="F78" s="8">
        <f>E78/134</f>
        <v>0.283582089552239</v>
      </c>
      <c r="G78" s="6">
        <v>84.77</v>
      </c>
      <c r="H78" s="6">
        <v>77</v>
      </c>
      <c r="I78" s="8">
        <f>H78/134</f>
        <v>0.574626865671642</v>
      </c>
    </row>
    <row r="79" spans="1:9">
      <c r="A79" s="6">
        <v>20141917</v>
      </c>
      <c r="B79" s="11" t="s">
        <v>168</v>
      </c>
      <c r="C79" s="11" t="s">
        <v>88</v>
      </c>
      <c r="D79" s="6">
        <v>80.35</v>
      </c>
      <c r="E79" s="7">
        <v>86</v>
      </c>
      <c r="F79" s="8">
        <f>E79/134</f>
        <v>0.641791044776119</v>
      </c>
      <c r="G79" s="6">
        <v>84.73</v>
      </c>
      <c r="H79" s="6">
        <v>78</v>
      </c>
      <c r="I79" s="8">
        <f>H79/134</f>
        <v>0.582089552238806</v>
      </c>
    </row>
    <row r="80" spans="1:9">
      <c r="A80" s="6">
        <v>20141687</v>
      </c>
      <c r="B80" s="11" t="s">
        <v>169</v>
      </c>
      <c r="C80" s="11" t="s">
        <v>96</v>
      </c>
      <c r="D80" s="6">
        <v>80.36</v>
      </c>
      <c r="E80" s="7">
        <v>85</v>
      </c>
      <c r="F80" s="8">
        <f>E80/134</f>
        <v>0.634328358208955</v>
      </c>
      <c r="G80" s="6">
        <v>84.64</v>
      </c>
      <c r="H80" s="6">
        <v>79</v>
      </c>
      <c r="I80" s="8">
        <f>H80/134</f>
        <v>0.58955223880597</v>
      </c>
    </row>
    <row r="81" spans="1:9">
      <c r="A81" s="6">
        <v>20141685</v>
      </c>
      <c r="B81" s="11" t="s">
        <v>170</v>
      </c>
      <c r="C81" s="11" t="s">
        <v>100</v>
      </c>
      <c r="D81" s="6">
        <v>80.99</v>
      </c>
      <c r="E81" s="7">
        <v>77</v>
      </c>
      <c r="F81" s="8">
        <f>E81/134</f>
        <v>0.574626865671642</v>
      </c>
      <c r="G81" s="6">
        <v>84.63</v>
      </c>
      <c r="H81" s="6">
        <v>80</v>
      </c>
      <c r="I81" s="8">
        <f>H81/134</f>
        <v>0.597014925373134</v>
      </c>
    </row>
    <row r="82" spans="1:9">
      <c r="A82" s="6">
        <v>20141940</v>
      </c>
      <c r="B82" s="11" t="s">
        <v>171</v>
      </c>
      <c r="C82" s="11" t="s">
        <v>88</v>
      </c>
      <c r="D82" s="6">
        <v>78.28</v>
      </c>
      <c r="E82" s="7">
        <v>111</v>
      </c>
      <c r="F82" s="8">
        <f>E82/134</f>
        <v>0.828358208955224</v>
      </c>
      <c r="G82" s="6">
        <v>84.57</v>
      </c>
      <c r="H82" s="6">
        <v>81</v>
      </c>
      <c r="I82" s="8">
        <f>H82/134</f>
        <v>0.604477611940298</v>
      </c>
    </row>
    <row r="83" spans="1:9">
      <c r="A83" s="6">
        <v>20141679</v>
      </c>
      <c r="B83" s="11" t="s">
        <v>172</v>
      </c>
      <c r="C83" s="11" t="s">
        <v>88</v>
      </c>
      <c r="D83" s="6">
        <v>77.25</v>
      </c>
      <c r="E83" s="7">
        <v>116</v>
      </c>
      <c r="F83" s="8">
        <f>E83/134</f>
        <v>0.865671641791045</v>
      </c>
      <c r="G83" s="6">
        <v>84.49</v>
      </c>
      <c r="H83" s="6">
        <v>82</v>
      </c>
      <c r="I83" s="8">
        <f>H83/134</f>
        <v>0.611940298507463</v>
      </c>
    </row>
    <row r="84" spans="1:9">
      <c r="A84" s="6">
        <v>20141863</v>
      </c>
      <c r="B84" s="11" t="s">
        <v>173</v>
      </c>
      <c r="C84" s="11" t="s">
        <v>92</v>
      </c>
      <c r="D84" s="6">
        <v>84.53</v>
      </c>
      <c r="E84" s="7">
        <v>33</v>
      </c>
      <c r="F84" s="8">
        <f>E84/134</f>
        <v>0.246268656716418</v>
      </c>
      <c r="G84" s="6">
        <v>84.48</v>
      </c>
      <c r="H84" s="6">
        <v>83</v>
      </c>
      <c r="I84" s="8">
        <f>H84/134</f>
        <v>0.619402985074627</v>
      </c>
    </row>
    <row r="85" spans="1:9">
      <c r="A85" s="6">
        <v>20141870</v>
      </c>
      <c r="B85" s="11" t="s">
        <v>174</v>
      </c>
      <c r="C85" s="11" t="s">
        <v>92</v>
      </c>
      <c r="D85" s="6">
        <v>82.94</v>
      </c>
      <c r="E85" s="7">
        <v>56</v>
      </c>
      <c r="F85" s="8">
        <f>E85/134</f>
        <v>0.417910447761194</v>
      </c>
      <c r="G85" s="6">
        <v>84.35</v>
      </c>
      <c r="H85" s="6">
        <v>84</v>
      </c>
      <c r="I85" s="8">
        <f>H85/134</f>
        <v>0.626865671641791</v>
      </c>
    </row>
    <row r="86" spans="1:9">
      <c r="A86" s="6">
        <v>20141912</v>
      </c>
      <c r="B86" s="11" t="s">
        <v>175</v>
      </c>
      <c r="C86" s="11" t="s">
        <v>88</v>
      </c>
      <c r="D86" s="6">
        <v>77.86</v>
      </c>
      <c r="E86" s="7">
        <v>113</v>
      </c>
      <c r="F86" s="8">
        <f>E86/134</f>
        <v>0.843283582089552</v>
      </c>
      <c r="G86" s="6">
        <v>84.33</v>
      </c>
      <c r="H86" s="6">
        <v>85</v>
      </c>
      <c r="I86" s="8">
        <f>H86/134</f>
        <v>0.634328358208955</v>
      </c>
    </row>
    <row r="87" spans="1:9">
      <c r="A87" s="6">
        <v>20141945</v>
      </c>
      <c r="B87" s="11" t="s">
        <v>176</v>
      </c>
      <c r="C87" s="11" t="s">
        <v>88</v>
      </c>
      <c r="D87" s="6">
        <v>79.8</v>
      </c>
      <c r="E87" s="7">
        <v>92</v>
      </c>
      <c r="F87" s="8">
        <f>E87/134</f>
        <v>0.686567164179104</v>
      </c>
      <c r="G87" s="6">
        <v>84.29</v>
      </c>
      <c r="H87" s="6">
        <v>86</v>
      </c>
      <c r="I87" s="8">
        <f>H87/134</f>
        <v>0.641791044776119</v>
      </c>
    </row>
    <row r="88" spans="1:9">
      <c r="A88" s="6">
        <v>20141931</v>
      </c>
      <c r="B88" s="11" t="s">
        <v>177</v>
      </c>
      <c r="C88" s="11" t="s">
        <v>92</v>
      </c>
      <c r="D88" s="6">
        <v>83.44</v>
      </c>
      <c r="E88" s="7">
        <v>50</v>
      </c>
      <c r="F88" s="8">
        <f>E88/134</f>
        <v>0.373134328358209</v>
      </c>
      <c r="G88" s="6">
        <v>84.26</v>
      </c>
      <c r="H88" s="6">
        <v>87</v>
      </c>
      <c r="I88" s="8">
        <f>H88/134</f>
        <v>0.649253731343284</v>
      </c>
    </row>
    <row r="89" spans="1:9">
      <c r="A89" s="6">
        <v>20141887</v>
      </c>
      <c r="B89" s="11" t="s">
        <v>178</v>
      </c>
      <c r="C89" s="11" t="s">
        <v>88</v>
      </c>
      <c r="D89" s="6">
        <v>77.72</v>
      </c>
      <c r="E89" s="7">
        <v>114</v>
      </c>
      <c r="F89" s="8">
        <f>E89/134</f>
        <v>0.850746268656716</v>
      </c>
      <c r="G89" s="6">
        <v>84.22</v>
      </c>
      <c r="H89" s="6">
        <v>88</v>
      </c>
      <c r="I89" s="8">
        <f>H89/134</f>
        <v>0.656716417910448</v>
      </c>
    </row>
    <row r="90" spans="1:9">
      <c r="A90" s="6">
        <v>20141717</v>
      </c>
      <c r="B90" s="11" t="s">
        <v>179</v>
      </c>
      <c r="C90" s="11" t="s">
        <v>92</v>
      </c>
      <c r="D90" s="6">
        <v>78.99</v>
      </c>
      <c r="E90" s="7">
        <v>104</v>
      </c>
      <c r="F90" s="8">
        <f>E90/134</f>
        <v>0.776119402985075</v>
      </c>
      <c r="G90" s="6">
        <v>84.16</v>
      </c>
      <c r="H90" s="6">
        <v>89</v>
      </c>
      <c r="I90" s="8">
        <f>H90/134</f>
        <v>0.664179104477612</v>
      </c>
    </row>
    <row r="91" spans="1:9">
      <c r="A91" s="6">
        <v>20141897</v>
      </c>
      <c r="B91" s="11" t="s">
        <v>180</v>
      </c>
      <c r="C91" s="11" t="s">
        <v>92</v>
      </c>
      <c r="D91" s="6">
        <v>79.13</v>
      </c>
      <c r="E91" s="7">
        <v>102</v>
      </c>
      <c r="F91" s="8">
        <f>E91/134</f>
        <v>0.761194029850746</v>
      </c>
      <c r="G91" s="6">
        <v>84.13</v>
      </c>
      <c r="H91" s="6">
        <v>90</v>
      </c>
      <c r="I91" s="8">
        <f>H91/134</f>
        <v>0.671641791044776</v>
      </c>
    </row>
    <row r="92" spans="1:9">
      <c r="A92" s="6">
        <v>20141884</v>
      </c>
      <c r="B92" s="11" t="s">
        <v>181</v>
      </c>
      <c r="C92" s="11" t="s">
        <v>100</v>
      </c>
      <c r="D92" s="6">
        <v>80.56</v>
      </c>
      <c r="E92" s="7">
        <v>80</v>
      </c>
      <c r="F92" s="8">
        <f>E92/134</f>
        <v>0.597014925373134</v>
      </c>
      <c r="G92" s="6">
        <v>84</v>
      </c>
      <c r="H92" s="6">
        <v>91</v>
      </c>
      <c r="I92" s="8">
        <f>H92/134</f>
        <v>0.67910447761194</v>
      </c>
    </row>
    <row r="93" spans="1:9">
      <c r="A93" s="6">
        <v>20141924</v>
      </c>
      <c r="B93" s="11" t="s">
        <v>182</v>
      </c>
      <c r="C93" s="11" t="s">
        <v>96</v>
      </c>
      <c r="D93" s="6">
        <v>83.84</v>
      </c>
      <c r="E93" s="7">
        <v>41</v>
      </c>
      <c r="F93" s="8">
        <f>E93/134</f>
        <v>0.305970149253731</v>
      </c>
      <c r="G93" s="6">
        <v>83.74</v>
      </c>
      <c r="H93" s="6">
        <v>92</v>
      </c>
      <c r="I93" s="8">
        <f>H93/134</f>
        <v>0.686567164179104</v>
      </c>
    </row>
    <row r="94" spans="1:9">
      <c r="A94" s="6">
        <v>20141740</v>
      </c>
      <c r="B94" s="11" t="s">
        <v>183</v>
      </c>
      <c r="C94" s="11" t="s">
        <v>96</v>
      </c>
      <c r="D94" s="6">
        <v>80.34</v>
      </c>
      <c r="E94" s="7">
        <v>87</v>
      </c>
      <c r="F94" s="8">
        <f>E94/134</f>
        <v>0.649253731343284</v>
      </c>
      <c r="G94" s="6">
        <v>83.6</v>
      </c>
      <c r="H94" s="6">
        <v>93</v>
      </c>
      <c r="I94" s="8">
        <f>H94/134</f>
        <v>0.694029850746269</v>
      </c>
    </row>
    <row r="95" spans="1:9">
      <c r="A95" s="6">
        <v>20141861</v>
      </c>
      <c r="B95" s="11" t="s">
        <v>184</v>
      </c>
      <c r="C95" s="11" t="s">
        <v>100</v>
      </c>
      <c r="D95" s="6">
        <v>81.28</v>
      </c>
      <c r="E95" s="7">
        <v>71</v>
      </c>
      <c r="F95" s="8">
        <f>E95/134</f>
        <v>0.529850746268657</v>
      </c>
      <c r="G95" s="6">
        <v>83.41</v>
      </c>
      <c r="H95" s="6">
        <v>94</v>
      </c>
      <c r="I95" s="8">
        <f>H95/134</f>
        <v>0.701492537313433</v>
      </c>
    </row>
    <row r="96" spans="1:9">
      <c r="A96" s="6">
        <v>20141892</v>
      </c>
      <c r="B96" s="11" t="s">
        <v>185</v>
      </c>
      <c r="C96" s="11" t="s">
        <v>100</v>
      </c>
      <c r="D96" s="6">
        <v>79.52</v>
      </c>
      <c r="E96" s="7">
        <v>96</v>
      </c>
      <c r="F96" s="8">
        <f>E96/134</f>
        <v>0.716417910447761</v>
      </c>
      <c r="G96" s="6">
        <v>83.4</v>
      </c>
      <c r="H96" s="6">
        <v>95</v>
      </c>
      <c r="I96" s="8">
        <f>H96/134</f>
        <v>0.708955223880597</v>
      </c>
    </row>
    <row r="97" spans="1:9">
      <c r="A97" s="6">
        <v>20141903</v>
      </c>
      <c r="B97" s="11" t="s">
        <v>186</v>
      </c>
      <c r="C97" s="11" t="s">
        <v>100</v>
      </c>
      <c r="D97" s="6">
        <v>79.32</v>
      </c>
      <c r="E97" s="7">
        <v>101</v>
      </c>
      <c r="F97" s="8">
        <f>E97/134</f>
        <v>0.753731343283582</v>
      </c>
      <c r="G97" s="6">
        <v>83.37</v>
      </c>
      <c r="H97" s="6">
        <v>96</v>
      </c>
      <c r="I97" s="8">
        <f>H97/134</f>
        <v>0.716417910447761</v>
      </c>
    </row>
    <row r="98" spans="1:9">
      <c r="A98" s="6">
        <v>20141719</v>
      </c>
      <c r="B98" s="11" t="s">
        <v>187</v>
      </c>
      <c r="C98" s="11" t="s">
        <v>100</v>
      </c>
      <c r="D98" s="6">
        <v>81.01</v>
      </c>
      <c r="E98" s="7">
        <v>76</v>
      </c>
      <c r="F98" s="8">
        <f>E98/134</f>
        <v>0.567164179104478</v>
      </c>
      <c r="G98" s="6">
        <v>83.36</v>
      </c>
      <c r="H98" s="6">
        <v>97</v>
      </c>
      <c r="I98" s="8">
        <f>H98/134</f>
        <v>0.723880597014925</v>
      </c>
    </row>
    <row r="99" spans="1:9">
      <c r="A99" s="6">
        <v>20141915</v>
      </c>
      <c r="B99" s="11" t="s">
        <v>188</v>
      </c>
      <c r="C99" s="11" t="s">
        <v>96</v>
      </c>
      <c r="D99" s="6">
        <v>80.76</v>
      </c>
      <c r="E99" s="7">
        <v>79</v>
      </c>
      <c r="F99" s="8">
        <f>E99/134</f>
        <v>0.58955223880597</v>
      </c>
      <c r="G99" s="6">
        <v>83.16</v>
      </c>
      <c r="H99" s="6">
        <v>98</v>
      </c>
      <c r="I99" s="8">
        <f>H99/134</f>
        <v>0.73134328358209</v>
      </c>
    </row>
    <row r="100" spans="1:9">
      <c r="A100" s="6">
        <v>20141922</v>
      </c>
      <c r="B100" s="11" t="s">
        <v>189</v>
      </c>
      <c r="C100" s="11" t="s">
        <v>92</v>
      </c>
      <c r="D100" s="6">
        <v>80.16</v>
      </c>
      <c r="E100" s="7">
        <v>90</v>
      </c>
      <c r="F100" s="8">
        <f>E100/134</f>
        <v>0.671641791044776</v>
      </c>
      <c r="G100" s="6">
        <v>83.07</v>
      </c>
      <c r="H100" s="6">
        <v>99</v>
      </c>
      <c r="I100" s="8">
        <f>H100/134</f>
        <v>0.738805970149254</v>
      </c>
    </row>
    <row r="101" spans="1:9">
      <c r="A101" s="6">
        <v>20141696</v>
      </c>
      <c r="B101" s="11" t="s">
        <v>190</v>
      </c>
      <c r="C101" s="11" t="s">
        <v>100</v>
      </c>
      <c r="D101" s="6">
        <v>81.07</v>
      </c>
      <c r="E101" s="7">
        <v>74</v>
      </c>
      <c r="F101" s="8">
        <f>E101/134</f>
        <v>0.552238805970149</v>
      </c>
      <c r="G101" s="6">
        <v>83.04</v>
      </c>
      <c r="H101" s="6">
        <v>100</v>
      </c>
      <c r="I101" s="8">
        <f>H101/134</f>
        <v>0.746268656716418</v>
      </c>
    </row>
    <row r="102" spans="1:9">
      <c r="A102" s="6">
        <v>20141678</v>
      </c>
      <c r="B102" s="11" t="s">
        <v>191</v>
      </c>
      <c r="C102" s="11" t="s">
        <v>92</v>
      </c>
      <c r="D102" s="6">
        <v>76.39</v>
      </c>
      <c r="E102" s="7">
        <v>119</v>
      </c>
      <c r="F102" s="8">
        <f>E102/134</f>
        <v>0.888059701492537</v>
      </c>
      <c r="G102" s="6">
        <v>83.02</v>
      </c>
      <c r="H102" s="6">
        <v>101</v>
      </c>
      <c r="I102" s="8">
        <f>H102/134</f>
        <v>0.753731343283582</v>
      </c>
    </row>
    <row r="103" spans="1:9">
      <c r="A103" s="6">
        <v>20141723</v>
      </c>
      <c r="B103" s="11" t="s">
        <v>192</v>
      </c>
      <c r="C103" s="11" t="s">
        <v>96</v>
      </c>
      <c r="D103" s="6">
        <v>77.05</v>
      </c>
      <c r="E103" s="7">
        <v>117</v>
      </c>
      <c r="F103" s="8">
        <f>E103/134</f>
        <v>0.873134328358209</v>
      </c>
      <c r="G103" s="6">
        <v>82.96</v>
      </c>
      <c r="H103" s="6">
        <v>102</v>
      </c>
      <c r="I103" s="8">
        <f>H103/134</f>
        <v>0.761194029850746</v>
      </c>
    </row>
    <row r="104" spans="1:9">
      <c r="A104" s="6">
        <v>20141770</v>
      </c>
      <c r="B104" s="11" t="s">
        <v>193</v>
      </c>
      <c r="C104" s="11" t="s">
        <v>88</v>
      </c>
      <c r="D104" s="6">
        <v>78.37</v>
      </c>
      <c r="E104" s="7">
        <v>109</v>
      </c>
      <c r="F104" s="8">
        <f>E104/134</f>
        <v>0.813432835820896</v>
      </c>
      <c r="G104" s="6">
        <v>82.9</v>
      </c>
      <c r="H104" s="6">
        <v>103</v>
      </c>
      <c r="I104" s="8">
        <f>H104/134</f>
        <v>0.76865671641791</v>
      </c>
    </row>
    <row r="105" spans="1:9">
      <c r="A105" s="6">
        <v>20141905</v>
      </c>
      <c r="B105" s="11" t="s">
        <v>194</v>
      </c>
      <c r="C105" s="11" t="s">
        <v>92</v>
      </c>
      <c r="D105" s="6">
        <v>80.41</v>
      </c>
      <c r="E105" s="7">
        <v>84</v>
      </c>
      <c r="F105" s="8">
        <f>E105/134</f>
        <v>0.626865671641791</v>
      </c>
      <c r="G105" s="6">
        <v>82.88</v>
      </c>
      <c r="H105" s="6">
        <v>104</v>
      </c>
      <c r="I105" s="8">
        <f>H105/134</f>
        <v>0.776119402985075</v>
      </c>
    </row>
    <row r="106" spans="1:9">
      <c r="A106" s="6">
        <v>20141927</v>
      </c>
      <c r="B106" s="11" t="s">
        <v>195</v>
      </c>
      <c r="C106" s="11" t="s">
        <v>96</v>
      </c>
      <c r="D106" s="6">
        <v>79.76</v>
      </c>
      <c r="E106" s="7">
        <v>93</v>
      </c>
      <c r="F106" s="8">
        <f>E106/134</f>
        <v>0.694029850746269</v>
      </c>
      <c r="G106" s="6">
        <v>82.81</v>
      </c>
      <c r="H106" s="6">
        <v>105</v>
      </c>
      <c r="I106" s="8">
        <f>H106/134</f>
        <v>0.783582089552239</v>
      </c>
    </row>
    <row r="107" spans="1:9">
      <c r="A107" s="6">
        <v>20141689</v>
      </c>
      <c r="B107" s="11" t="s">
        <v>196</v>
      </c>
      <c r="C107" s="11" t="s">
        <v>100</v>
      </c>
      <c r="D107" s="6">
        <v>79.49</v>
      </c>
      <c r="E107" s="7">
        <v>98</v>
      </c>
      <c r="F107" s="8">
        <f>E107/134</f>
        <v>0.73134328358209</v>
      </c>
      <c r="G107" s="6">
        <v>82.81</v>
      </c>
      <c r="H107" s="6">
        <v>105</v>
      </c>
      <c r="I107" s="8">
        <f>H107/134</f>
        <v>0.783582089552239</v>
      </c>
    </row>
    <row r="108" spans="1:9">
      <c r="A108" s="6">
        <v>20141946</v>
      </c>
      <c r="B108" s="11" t="s">
        <v>197</v>
      </c>
      <c r="C108" s="11" t="s">
        <v>100</v>
      </c>
      <c r="D108" s="6">
        <v>78.58</v>
      </c>
      <c r="E108" s="7">
        <v>106</v>
      </c>
      <c r="F108" s="8">
        <f>E108/134</f>
        <v>0.791044776119403</v>
      </c>
      <c r="G108" s="6">
        <v>82.64</v>
      </c>
      <c r="H108" s="6">
        <v>107</v>
      </c>
      <c r="I108" s="8">
        <f>H108/134</f>
        <v>0.798507462686567</v>
      </c>
    </row>
    <row r="109" spans="1:9">
      <c r="A109" s="6">
        <v>20141904</v>
      </c>
      <c r="B109" s="11" t="s">
        <v>198</v>
      </c>
      <c r="C109" s="11" t="s">
        <v>100</v>
      </c>
      <c r="D109" s="6">
        <v>76.7</v>
      </c>
      <c r="E109" s="7">
        <v>118</v>
      </c>
      <c r="F109" s="8">
        <f>E109/134</f>
        <v>0.880597014925373</v>
      </c>
      <c r="G109" s="6">
        <v>82.63</v>
      </c>
      <c r="H109" s="6">
        <v>108</v>
      </c>
      <c r="I109" s="8">
        <f>H109/134</f>
        <v>0.805970149253731</v>
      </c>
    </row>
    <row r="110" spans="1:9">
      <c r="A110" s="6">
        <v>20141690</v>
      </c>
      <c r="B110" s="11" t="s">
        <v>199</v>
      </c>
      <c r="C110" s="11" t="s">
        <v>100</v>
      </c>
      <c r="D110" s="6">
        <v>82.76</v>
      </c>
      <c r="E110" s="7">
        <v>58</v>
      </c>
      <c r="F110" s="8">
        <f>E110/134</f>
        <v>0.432835820895522</v>
      </c>
      <c r="G110" s="6">
        <v>82.62</v>
      </c>
      <c r="H110" s="6">
        <v>109</v>
      </c>
      <c r="I110" s="8">
        <f>H110/134</f>
        <v>0.813432835820896</v>
      </c>
    </row>
    <row r="111" spans="1:9">
      <c r="A111" s="6">
        <v>20141873</v>
      </c>
      <c r="B111" s="11" t="s">
        <v>200</v>
      </c>
      <c r="C111" s="11" t="s">
        <v>96</v>
      </c>
      <c r="D111" s="6">
        <v>78.4</v>
      </c>
      <c r="E111" s="7">
        <v>108</v>
      </c>
      <c r="F111" s="8">
        <f>E111/134</f>
        <v>0.805970149253731</v>
      </c>
      <c r="G111" s="6">
        <v>82.62</v>
      </c>
      <c r="H111" s="6">
        <v>109</v>
      </c>
      <c r="I111" s="8">
        <f>H111/134</f>
        <v>0.813432835820896</v>
      </c>
    </row>
    <row r="112" spans="1:9">
      <c r="A112" s="6">
        <v>20141849</v>
      </c>
      <c r="B112" s="11" t="s">
        <v>201</v>
      </c>
      <c r="C112" s="11" t="s">
        <v>92</v>
      </c>
      <c r="D112" s="6">
        <v>82.22</v>
      </c>
      <c r="E112" s="7">
        <v>64</v>
      </c>
      <c r="F112" s="8">
        <f>E112/134</f>
        <v>0.477611940298507</v>
      </c>
      <c r="G112" s="6">
        <v>82.59</v>
      </c>
      <c r="H112" s="6">
        <v>111</v>
      </c>
      <c r="I112" s="8">
        <f>H112/134</f>
        <v>0.828358208955224</v>
      </c>
    </row>
    <row r="113" spans="1:9">
      <c r="A113" s="6">
        <v>20141712</v>
      </c>
      <c r="B113" s="11" t="s">
        <v>202</v>
      </c>
      <c r="C113" s="11" t="s">
        <v>100</v>
      </c>
      <c r="D113" s="6">
        <v>78.12</v>
      </c>
      <c r="E113" s="7">
        <v>112</v>
      </c>
      <c r="F113" s="8">
        <f>E113/134</f>
        <v>0.835820895522388</v>
      </c>
      <c r="G113" s="6">
        <v>82.37</v>
      </c>
      <c r="H113" s="6">
        <v>112</v>
      </c>
      <c r="I113" s="8">
        <f>H113/134</f>
        <v>0.835820895522388</v>
      </c>
    </row>
    <row r="114" spans="1:9">
      <c r="A114" s="6">
        <v>20141741</v>
      </c>
      <c r="B114" s="11" t="s">
        <v>203</v>
      </c>
      <c r="C114" s="11" t="s">
        <v>100</v>
      </c>
      <c r="D114" s="6">
        <v>79.57</v>
      </c>
      <c r="E114" s="7">
        <v>94</v>
      </c>
      <c r="F114" s="8">
        <f>E114/134</f>
        <v>0.701492537313433</v>
      </c>
      <c r="G114" s="6">
        <v>82.11</v>
      </c>
      <c r="H114" s="6">
        <v>113</v>
      </c>
      <c r="I114" s="8">
        <f>H114/134</f>
        <v>0.843283582089552</v>
      </c>
    </row>
    <row r="115" spans="1:9">
      <c r="A115" s="6">
        <v>20141688</v>
      </c>
      <c r="B115" s="11" t="s">
        <v>204</v>
      </c>
      <c r="C115" s="11" t="s">
        <v>88</v>
      </c>
      <c r="D115" s="6">
        <v>72.65</v>
      </c>
      <c r="E115" s="7">
        <v>131</v>
      </c>
      <c r="F115" s="8">
        <f>E115/134</f>
        <v>0.977611940298508</v>
      </c>
      <c r="G115" s="6">
        <v>81.89</v>
      </c>
      <c r="H115" s="6">
        <v>114</v>
      </c>
      <c r="I115" s="8">
        <f>H115/134</f>
        <v>0.850746268656716</v>
      </c>
    </row>
    <row r="116" spans="1:9">
      <c r="A116" s="6">
        <v>20141902</v>
      </c>
      <c r="B116" s="11" t="s">
        <v>205</v>
      </c>
      <c r="C116" s="11" t="s">
        <v>100</v>
      </c>
      <c r="D116" s="6">
        <v>81.03</v>
      </c>
      <c r="E116" s="7">
        <v>75</v>
      </c>
      <c r="F116" s="8">
        <f>E116/134</f>
        <v>0.559701492537313</v>
      </c>
      <c r="G116" s="6">
        <v>81.75</v>
      </c>
      <c r="H116" s="6">
        <v>115</v>
      </c>
      <c r="I116" s="8">
        <f>H116/134</f>
        <v>0.858208955223881</v>
      </c>
    </row>
    <row r="117" spans="1:9">
      <c r="A117" s="6">
        <v>20141896</v>
      </c>
      <c r="B117" s="11" t="s">
        <v>206</v>
      </c>
      <c r="C117" s="11" t="s">
        <v>96</v>
      </c>
      <c r="D117" s="6">
        <v>79.56</v>
      </c>
      <c r="E117" s="7">
        <v>95</v>
      </c>
      <c r="F117" s="8">
        <f>E117/134</f>
        <v>0.708955223880597</v>
      </c>
      <c r="G117" s="6">
        <v>81.51</v>
      </c>
      <c r="H117" s="6">
        <v>116</v>
      </c>
      <c r="I117" s="8">
        <f>H117/134</f>
        <v>0.865671641791045</v>
      </c>
    </row>
    <row r="118" spans="1:9">
      <c r="A118" s="6">
        <v>20141944</v>
      </c>
      <c r="B118" s="11" t="s">
        <v>207</v>
      </c>
      <c r="C118" s="11" t="s">
        <v>88</v>
      </c>
      <c r="D118" s="6">
        <v>74.27</v>
      </c>
      <c r="E118" s="7">
        <v>124</v>
      </c>
      <c r="F118" s="8">
        <f>E118/134</f>
        <v>0.925373134328358</v>
      </c>
      <c r="G118" s="6">
        <v>81.19</v>
      </c>
      <c r="H118" s="6">
        <v>117</v>
      </c>
      <c r="I118" s="8">
        <f>H118/134</f>
        <v>0.873134328358209</v>
      </c>
    </row>
    <row r="119" spans="1:9">
      <c r="A119" s="6">
        <v>20141859</v>
      </c>
      <c r="B119" s="11" t="s">
        <v>208</v>
      </c>
      <c r="C119" s="11" t="s">
        <v>100</v>
      </c>
      <c r="D119" s="6">
        <v>77.35</v>
      </c>
      <c r="E119" s="7">
        <v>115</v>
      </c>
      <c r="F119" s="8">
        <f>E119/134</f>
        <v>0.858208955223881</v>
      </c>
      <c r="G119" s="6">
        <v>81.03</v>
      </c>
      <c r="H119" s="6">
        <v>118</v>
      </c>
      <c r="I119" s="8">
        <f>H119/134</f>
        <v>0.880597014925373</v>
      </c>
    </row>
    <row r="120" spans="1:9">
      <c r="A120" s="6">
        <v>20141886</v>
      </c>
      <c r="B120" s="11" t="s">
        <v>209</v>
      </c>
      <c r="C120" s="11" t="s">
        <v>92</v>
      </c>
      <c r="D120" s="6">
        <v>80.43</v>
      </c>
      <c r="E120" s="7">
        <v>83</v>
      </c>
      <c r="F120" s="8">
        <f>E120/134</f>
        <v>0.619402985074627</v>
      </c>
      <c r="G120" s="6">
        <v>79.82</v>
      </c>
      <c r="H120" s="6">
        <v>119</v>
      </c>
      <c r="I120" s="8">
        <f>H120/134</f>
        <v>0.888059701492537</v>
      </c>
    </row>
    <row r="121" spans="1:9">
      <c r="A121" s="6">
        <v>20141857</v>
      </c>
      <c r="B121" s="11" t="s">
        <v>210</v>
      </c>
      <c r="C121" s="11" t="s">
        <v>92</v>
      </c>
      <c r="D121" s="6">
        <v>76.01</v>
      </c>
      <c r="E121" s="7">
        <v>120</v>
      </c>
      <c r="F121" s="8">
        <f>E121/134</f>
        <v>0.895522388059702</v>
      </c>
      <c r="G121" s="6">
        <v>79.62</v>
      </c>
      <c r="H121" s="6">
        <v>120</v>
      </c>
      <c r="I121" s="8">
        <f>H121/134</f>
        <v>0.895522388059702</v>
      </c>
    </row>
    <row r="122" spans="1:9">
      <c r="A122" s="6">
        <v>20141869</v>
      </c>
      <c r="B122" s="11" t="s">
        <v>211</v>
      </c>
      <c r="C122" s="11" t="s">
        <v>92</v>
      </c>
      <c r="D122" s="6">
        <v>75.12</v>
      </c>
      <c r="E122" s="7">
        <v>123</v>
      </c>
      <c r="F122" s="8">
        <f>E122/134</f>
        <v>0.917910447761194</v>
      </c>
      <c r="G122" s="6">
        <v>78.09</v>
      </c>
      <c r="H122" s="6">
        <v>121</v>
      </c>
      <c r="I122" s="8">
        <f>H122/134</f>
        <v>0.902985074626866</v>
      </c>
    </row>
    <row r="123" spans="1:9">
      <c r="A123" s="6">
        <v>20141923</v>
      </c>
      <c r="B123" s="11" t="s">
        <v>212</v>
      </c>
      <c r="C123" s="11" t="s">
        <v>88</v>
      </c>
      <c r="D123" s="6">
        <v>78.99</v>
      </c>
      <c r="E123" s="7">
        <v>103</v>
      </c>
      <c r="F123" s="8">
        <f>E123/134</f>
        <v>0.76865671641791</v>
      </c>
      <c r="G123" s="6">
        <v>77.6</v>
      </c>
      <c r="H123" s="6">
        <v>122</v>
      </c>
      <c r="I123" s="8">
        <f>H123/134</f>
        <v>0.91044776119403</v>
      </c>
    </row>
    <row r="124" spans="1:9">
      <c r="A124" s="6">
        <v>20143155</v>
      </c>
      <c r="B124" s="11" t="s">
        <v>213</v>
      </c>
      <c r="C124" s="11" t="s">
        <v>88</v>
      </c>
      <c r="D124" s="6">
        <v>73.06</v>
      </c>
      <c r="E124" s="7">
        <v>130</v>
      </c>
      <c r="F124" s="8">
        <f>E124/134</f>
        <v>0.970149253731343</v>
      </c>
      <c r="G124" s="6">
        <v>76.34</v>
      </c>
      <c r="H124" s="6">
        <v>123</v>
      </c>
      <c r="I124" s="8">
        <f>H124/134</f>
        <v>0.917910447761194</v>
      </c>
    </row>
    <row r="125" spans="1:9">
      <c r="A125" s="6">
        <v>20141883</v>
      </c>
      <c r="B125" s="11" t="s">
        <v>214</v>
      </c>
      <c r="C125" s="11" t="s">
        <v>96</v>
      </c>
      <c r="D125" s="6">
        <v>73.7</v>
      </c>
      <c r="E125" s="7">
        <v>127</v>
      </c>
      <c r="F125" s="8">
        <f>E125/134</f>
        <v>0.947761194029851</v>
      </c>
      <c r="G125" s="6">
        <v>76.21</v>
      </c>
      <c r="H125" s="6">
        <v>124</v>
      </c>
      <c r="I125" s="8">
        <f>H125/134</f>
        <v>0.925373134328358</v>
      </c>
    </row>
    <row r="126" spans="1:9">
      <c r="A126" s="6">
        <v>20141707</v>
      </c>
      <c r="B126" s="11" t="s">
        <v>215</v>
      </c>
      <c r="C126" s="11" t="s">
        <v>88</v>
      </c>
      <c r="D126" s="6">
        <v>75.55</v>
      </c>
      <c r="E126" s="7">
        <v>121</v>
      </c>
      <c r="F126" s="8">
        <f>E126/134</f>
        <v>0.902985074626866</v>
      </c>
      <c r="G126" s="6">
        <v>75.66</v>
      </c>
      <c r="H126" s="6">
        <v>125</v>
      </c>
      <c r="I126" s="8">
        <f>H126/134</f>
        <v>0.932835820895522</v>
      </c>
    </row>
    <row r="127" spans="1:9">
      <c r="A127" s="6">
        <v>20141894</v>
      </c>
      <c r="B127" s="11" t="s">
        <v>216</v>
      </c>
      <c r="C127" s="11" t="s">
        <v>92</v>
      </c>
      <c r="D127" s="6">
        <v>71.89</v>
      </c>
      <c r="E127" s="7">
        <v>132</v>
      </c>
      <c r="F127" s="8">
        <f>E127/134</f>
        <v>0.985074626865672</v>
      </c>
      <c r="G127" s="6">
        <v>75.12</v>
      </c>
      <c r="H127" s="6">
        <v>126</v>
      </c>
      <c r="I127" s="8">
        <f>H127/134</f>
        <v>0.940298507462687</v>
      </c>
    </row>
    <row r="128" spans="1:9">
      <c r="A128" s="6">
        <v>20141899</v>
      </c>
      <c r="B128" s="11" t="s">
        <v>217</v>
      </c>
      <c r="C128" s="11" t="s">
        <v>92</v>
      </c>
      <c r="D128" s="6">
        <v>74.18</v>
      </c>
      <c r="E128" s="7">
        <v>125</v>
      </c>
      <c r="F128" s="8">
        <f>E128/134</f>
        <v>0.932835820895522</v>
      </c>
      <c r="G128" s="6">
        <v>74.75</v>
      </c>
      <c r="H128" s="6">
        <v>127</v>
      </c>
      <c r="I128" s="8">
        <f>H128/134</f>
        <v>0.947761194029851</v>
      </c>
    </row>
    <row r="129" spans="1:9">
      <c r="A129" s="6">
        <v>20141858</v>
      </c>
      <c r="B129" s="11" t="s">
        <v>218</v>
      </c>
      <c r="C129" s="11" t="s">
        <v>92</v>
      </c>
      <c r="D129" s="6">
        <v>74.16</v>
      </c>
      <c r="E129" s="7">
        <v>126</v>
      </c>
      <c r="F129" s="8">
        <f>E129/134</f>
        <v>0.940298507462687</v>
      </c>
      <c r="G129" s="6">
        <v>74.18</v>
      </c>
      <c r="H129" s="6">
        <v>128</v>
      </c>
      <c r="I129" s="8">
        <f>H129/134</f>
        <v>0.955223880597015</v>
      </c>
    </row>
    <row r="130" spans="1:9">
      <c r="A130" s="6">
        <v>20141913</v>
      </c>
      <c r="B130" s="11" t="s">
        <v>219</v>
      </c>
      <c r="C130" s="11" t="s">
        <v>96</v>
      </c>
      <c r="D130" s="6">
        <v>71.78</v>
      </c>
      <c r="E130" s="7">
        <v>133</v>
      </c>
      <c r="F130" s="8">
        <f>E130/134</f>
        <v>0.992537313432836</v>
      </c>
      <c r="G130" s="6">
        <v>71.76</v>
      </c>
      <c r="H130" s="6">
        <v>129</v>
      </c>
      <c r="I130" s="8">
        <f>H130/134</f>
        <v>0.962686567164179</v>
      </c>
    </row>
    <row r="131" spans="1:9">
      <c r="A131" s="6">
        <v>20122757</v>
      </c>
      <c r="B131" s="11" t="s">
        <v>220</v>
      </c>
      <c r="C131" s="11" t="s">
        <v>100</v>
      </c>
      <c r="D131" s="6">
        <v>71.39</v>
      </c>
      <c r="E131" s="7">
        <v>134</v>
      </c>
      <c r="F131" s="8">
        <f>E131/134</f>
        <v>1</v>
      </c>
      <c r="G131" s="6">
        <v>71.59</v>
      </c>
      <c r="H131" s="6">
        <v>130</v>
      </c>
      <c r="I131" s="8">
        <f>H131/134</f>
        <v>0.970149253731343</v>
      </c>
    </row>
    <row r="132" spans="1:9">
      <c r="A132" s="6">
        <v>20141937</v>
      </c>
      <c r="B132" s="11" t="s">
        <v>221</v>
      </c>
      <c r="C132" s="11" t="s">
        <v>92</v>
      </c>
      <c r="D132" s="6">
        <v>78.33</v>
      </c>
      <c r="E132" s="7">
        <v>110</v>
      </c>
      <c r="F132" s="8">
        <f>E132/134</f>
        <v>0.82089552238806</v>
      </c>
      <c r="G132" s="6">
        <v>69.46</v>
      </c>
      <c r="H132" s="6">
        <v>131</v>
      </c>
      <c r="I132" s="8">
        <f>H132/134</f>
        <v>0.977611940298508</v>
      </c>
    </row>
    <row r="133" spans="1:9">
      <c r="A133" s="6">
        <v>20141758</v>
      </c>
      <c r="B133" s="11" t="s">
        <v>222</v>
      </c>
      <c r="C133" s="11" t="s">
        <v>92</v>
      </c>
      <c r="D133" s="6">
        <v>73.13</v>
      </c>
      <c r="E133" s="7">
        <v>129</v>
      </c>
      <c r="F133" s="8">
        <f>E133/134</f>
        <v>0.962686567164179</v>
      </c>
      <c r="G133" s="6">
        <v>65.95</v>
      </c>
      <c r="H133" s="6">
        <v>132</v>
      </c>
      <c r="I133" s="8">
        <f>H133/134</f>
        <v>0.985074626865672</v>
      </c>
    </row>
    <row r="134" spans="1:9">
      <c r="A134" s="6">
        <v>20141921</v>
      </c>
      <c r="B134" s="11" t="s">
        <v>223</v>
      </c>
      <c r="C134" s="11" t="s">
        <v>92</v>
      </c>
      <c r="D134" s="6">
        <v>75.16</v>
      </c>
      <c r="E134" s="7">
        <v>122</v>
      </c>
      <c r="F134" s="8">
        <f>E134/134</f>
        <v>0.91044776119403</v>
      </c>
      <c r="G134" s="6">
        <v>65.48</v>
      </c>
      <c r="H134" s="6">
        <v>133</v>
      </c>
      <c r="I134" s="8">
        <f>H134/134</f>
        <v>0.992537313432836</v>
      </c>
    </row>
    <row r="135" spans="1:9">
      <c r="A135" s="6">
        <v>20141681</v>
      </c>
      <c r="B135" s="11" t="s">
        <v>224</v>
      </c>
      <c r="C135" s="11" t="s">
        <v>92</v>
      </c>
      <c r="D135" s="6">
        <v>73.63</v>
      </c>
      <c r="E135" s="7">
        <v>128</v>
      </c>
      <c r="F135" s="8">
        <f>E135/134</f>
        <v>0.955223880597015</v>
      </c>
      <c r="G135" s="6">
        <v>64.3</v>
      </c>
      <c r="H135" s="6">
        <v>134</v>
      </c>
      <c r="I135" s="8">
        <f>H135/134</f>
        <v>1</v>
      </c>
    </row>
  </sheetData>
  <autoFilter ref="A1:I135">
    <sortState ref="A2:I135">
      <sortCondition ref="H1"/>
    </sortState>
  </autoFilter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17"/>
  <sheetViews>
    <sheetView workbookViewId="0">
      <selection activeCell="F18" sqref="F18"/>
    </sheetView>
  </sheetViews>
  <sheetFormatPr defaultColWidth="9" defaultRowHeight="13.5"/>
  <cols>
    <col min="3" max="3" width="14.5" customWidth="1"/>
    <col min="6" max="6" width="12.625"/>
    <col min="9" max="9" width="12.625"/>
  </cols>
  <sheetData>
    <row r="1" s="9" customFormat="1" ht="32" customHeight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3">
        <v>20141879</v>
      </c>
      <c r="B2" s="10" t="s">
        <v>225</v>
      </c>
      <c r="C2" s="10" t="s">
        <v>226</v>
      </c>
      <c r="D2" s="3">
        <v>85.31</v>
      </c>
      <c r="E2" s="4">
        <v>2</v>
      </c>
      <c r="F2" s="5">
        <f>E2/116</f>
        <v>0.0172413793103448</v>
      </c>
      <c r="G2" s="3">
        <v>88.96</v>
      </c>
      <c r="H2" s="3">
        <v>1</v>
      </c>
      <c r="I2" s="5">
        <f>H2/116</f>
        <v>0.00862068965517241</v>
      </c>
    </row>
    <row r="3" spans="1:9">
      <c r="A3" s="3">
        <v>20141827</v>
      </c>
      <c r="B3" s="10" t="s">
        <v>227</v>
      </c>
      <c r="C3" s="10" t="s">
        <v>228</v>
      </c>
      <c r="D3" s="3">
        <v>85.48</v>
      </c>
      <c r="E3" s="4">
        <v>1</v>
      </c>
      <c r="F3" s="5">
        <f>E3/116</f>
        <v>0.00862068965517241</v>
      </c>
      <c r="G3" s="3">
        <v>87.29</v>
      </c>
      <c r="H3" s="3">
        <v>2</v>
      </c>
      <c r="I3" s="5">
        <f>H3/116</f>
        <v>0.0172413793103448</v>
      </c>
    </row>
    <row r="4" spans="1:9">
      <c r="A4" s="3">
        <v>20141823</v>
      </c>
      <c r="B4" s="10" t="s">
        <v>229</v>
      </c>
      <c r="C4" s="10" t="s">
        <v>230</v>
      </c>
      <c r="D4" s="3">
        <v>84.29</v>
      </c>
      <c r="E4" s="4">
        <v>3</v>
      </c>
      <c r="F4" s="5">
        <f>E4/116</f>
        <v>0.0258620689655172</v>
      </c>
      <c r="G4" s="3">
        <v>86.97</v>
      </c>
      <c r="H4" s="3">
        <v>3</v>
      </c>
      <c r="I4" s="5">
        <f>H4/116</f>
        <v>0.0258620689655172</v>
      </c>
    </row>
    <row r="5" spans="1:9">
      <c r="A5" s="3">
        <v>20141774</v>
      </c>
      <c r="B5" s="10" t="s">
        <v>231</v>
      </c>
      <c r="C5" s="10" t="s">
        <v>226</v>
      </c>
      <c r="D5" s="3">
        <v>82.9</v>
      </c>
      <c r="E5" s="4">
        <v>4</v>
      </c>
      <c r="F5" s="5">
        <f>E5/116</f>
        <v>0.0344827586206897</v>
      </c>
      <c r="G5" s="3">
        <v>86.66</v>
      </c>
      <c r="H5" s="3">
        <v>4</v>
      </c>
      <c r="I5" s="5">
        <f>H5/116</f>
        <v>0.0344827586206897</v>
      </c>
    </row>
    <row r="6" spans="1:9">
      <c r="A6" s="6">
        <v>20141810</v>
      </c>
      <c r="B6" s="11" t="s">
        <v>232</v>
      </c>
      <c r="C6" s="11" t="s">
        <v>228</v>
      </c>
      <c r="D6" s="6">
        <v>80.81</v>
      </c>
      <c r="E6" s="7">
        <v>13</v>
      </c>
      <c r="F6" s="8">
        <f>E6/116</f>
        <v>0.112068965517241</v>
      </c>
      <c r="G6" s="6">
        <v>86.25</v>
      </c>
      <c r="H6" s="6">
        <v>5</v>
      </c>
      <c r="I6" s="8">
        <f>H6/116</f>
        <v>0.0431034482758621</v>
      </c>
    </row>
    <row r="7" spans="1:9">
      <c r="A7" s="3">
        <v>20141757</v>
      </c>
      <c r="B7" s="10" t="s">
        <v>233</v>
      </c>
      <c r="C7" s="10" t="s">
        <v>226</v>
      </c>
      <c r="D7" s="3">
        <v>81.76</v>
      </c>
      <c r="E7" s="4">
        <v>6</v>
      </c>
      <c r="F7" s="5">
        <f>E7/116</f>
        <v>0.0517241379310345</v>
      </c>
      <c r="G7" s="3">
        <v>86.04</v>
      </c>
      <c r="H7" s="3">
        <v>6</v>
      </c>
      <c r="I7" s="5">
        <f>H7/116</f>
        <v>0.0517241379310345</v>
      </c>
    </row>
    <row r="8" spans="1:9">
      <c r="A8" s="6">
        <v>20141828</v>
      </c>
      <c r="B8" s="11" t="s">
        <v>234</v>
      </c>
      <c r="C8" s="11" t="s">
        <v>230</v>
      </c>
      <c r="D8" s="6">
        <v>80.81</v>
      </c>
      <c r="E8" s="7">
        <v>12</v>
      </c>
      <c r="F8" s="8">
        <f>E8/116</f>
        <v>0.103448275862069</v>
      </c>
      <c r="G8" s="6">
        <v>86.04</v>
      </c>
      <c r="H8" s="6">
        <v>6</v>
      </c>
      <c r="I8" s="8">
        <f>H8/116</f>
        <v>0.0517241379310345</v>
      </c>
    </row>
    <row r="9" spans="1:9">
      <c r="A9" s="3">
        <v>20144989</v>
      </c>
      <c r="B9" s="10" t="s">
        <v>235</v>
      </c>
      <c r="C9" s="10" t="s">
        <v>228</v>
      </c>
      <c r="D9" s="3">
        <v>81.01</v>
      </c>
      <c r="E9" s="4">
        <v>9</v>
      </c>
      <c r="F9" s="5">
        <f>E9/116</f>
        <v>0.0775862068965517</v>
      </c>
      <c r="G9" s="3">
        <v>85.55</v>
      </c>
      <c r="H9" s="3">
        <v>8</v>
      </c>
      <c r="I9" s="5">
        <f>H9/116</f>
        <v>0.0689655172413793</v>
      </c>
    </row>
    <row r="10" spans="1:9">
      <c r="A10" s="6">
        <v>20141814</v>
      </c>
      <c r="B10" s="11" t="s">
        <v>236</v>
      </c>
      <c r="C10" s="11" t="s">
        <v>228</v>
      </c>
      <c r="D10" s="6">
        <v>80.87</v>
      </c>
      <c r="E10" s="7">
        <v>11</v>
      </c>
      <c r="F10" s="8">
        <f>E10/116</f>
        <v>0.0948275862068965</v>
      </c>
      <c r="G10" s="6">
        <v>85.21</v>
      </c>
      <c r="H10" s="6">
        <v>9</v>
      </c>
      <c r="I10" s="8">
        <f>H10/116</f>
        <v>0.0775862068965517</v>
      </c>
    </row>
    <row r="11" spans="1:9">
      <c r="A11" s="6">
        <v>20141833</v>
      </c>
      <c r="B11" s="11" t="s">
        <v>237</v>
      </c>
      <c r="C11" s="11" t="s">
        <v>226</v>
      </c>
      <c r="D11" s="6">
        <v>82.26</v>
      </c>
      <c r="E11" s="7">
        <v>5</v>
      </c>
      <c r="F11" s="8">
        <f>E11/116</f>
        <v>0.0431034482758621</v>
      </c>
      <c r="G11" s="6">
        <v>85.18</v>
      </c>
      <c r="H11" s="6">
        <v>10</v>
      </c>
      <c r="I11" s="8">
        <f>H11/116</f>
        <v>0.0862068965517241</v>
      </c>
    </row>
    <row r="12" spans="1:9">
      <c r="A12" s="6">
        <v>20141840</v>
      </c>
      <c r="B12" s="11" t="s">
        <v>238</v>
      </c>
      <c r="C12" s="11" t="s">
        <v>226</v>
      </c>
      <c r="D12" s="6">
        <v>80.19</v>
      </c>
      <c r="E12" s="7">
        <v>17</v>
      </c>
      <c r="F12" s="8">
        <f>E12/116</f>
        <v>0.146551724137931</v>
      </c>
      <c r="G12" s="6">
        <v>84.6</v>
      </c>
      <c r="H12" s="6">
        <v>11</v>
      </c>
      <c r="I12" s="8">
        <f>H12/116</f>
        <v>0.0948275862068965</v>
      </c>
    </row>
    <row r="13" spans="1:9">
      <c r="A13" s="6">
        <v>20141765</v>
      </c>
      <c r="B13" s="11" t="s">
        <v>239</v>
      </c>
      <c r="C13" s="11" t="s">
        <v>226</v>
      </c>
      <c r="D13" s="6">
        <v>76.84</v>
      </c>
      <c r="E13" s="7">
        <v>46</v>
      </c>
      <c r="F13" s="8">
        <f>E13/116</f>
        <v>0.396551724137931</v>
      </c>
      <c r="G13" s="6">
        <v>84.45</v>
      </c>
      <c r="H13" s="6">
        <v>12</v>
      </c>
      <c r="I13" s="8">
        <f>H13/116</f>
        <v>0.103448275862069</v>
      </c>
    </row>
    <row r="14" spans="1:9">
      <c r="A14" s="6">
        <v>20141697</v>
      </c>
      <c r="B14" s="11" t="s">
        <v>240</v>
      </c>
      <c r="C14" s="11" t="s">
        <v>228</v>
      </c>
      <c r="D14" s="6">
        <v>77.79</v>
      </c>
      <c r="E14" s="7">
        <v>39</v>
      </c>
      <c r="F14" s="8">
        <f>E14/116</f>
        <v>0.336206896551724</v>
      </c>
      <c r="G14" s="6">
        <v>84.31</v>
      </c>
      <c r="H14" s="6">
        <v>13</v>
      </c>
      <c r="I14" s="8">
        <f>H14/116</f>
        <v>0.112068965517241</v>
      </c>
    </row>
    <row r="15" spans="1:9">
      <c r="A15" s="6">
        <v>20141706</v>
      </c>
      <c r="B15" s="11" t="s">
        <v>241</v>
      </c>
      <c r="C15" s="11" t="s">
        <v>228</v>
      </c>
      <c r="D15" s="6">
        <v>80.43</v>
      </c>
      <c r="E15" s="7">
        <v>14</v>
      </c>
      <c r="F15" s="8">
        <f>E15/116</f>
        <v>0.120689655172414</v>
      </c>
      <c r="G15" s="6">
        <v>84.23</v>
      </c>
      <c r="H15" s="6">
        <v>14</v>
      </c>
      <c r="I15" s="8">
        <f>H15/116</f>
        <v>0.120689655172414</v>
      </c>
    </row>
    <row r="16" spans="1:9">
      <c r="A16" s="6">
        <v>20141703</v>
      </c>
      <c r="B16" s="11" t="s">
        <v>242</v>
      </c>
      <c r="C16" s="11" t="s">
        <v>226</v>
      </c>
      <c r="D16" s="6">
        <v>79.24</v>
      </c>
      <c r="E16" s="7">
        <v>24</v>
      </c>
      <c r="F16" s="8">
        <f>E16/116</f>
        <v>0.206896551724138</v>
      </c>
      <c r="G16" s="6">
        <v>84.14</v>
      </c>
      <c r="H16" s="6">
        <v>15</v>
      </c>
      <c r="I16" s="8">
        <f>H16/116</f>
        <v>0.129310344827586</v>
      </c>
    </row>
    <row r="17" spans="1:9">
      <c r="A17" s="6">
        <v>20141821</v>
      </c>
      <c r="B17" s="11" t="s">
        <v>243</v>
      </c>
      <c r="C17" s="11" t="s">
        <v>228</v>
      </c>
      <c r="D17" s="6">
        <v>80.17</v>
      </c>
      <c r="E17" s="7">
        <v>18</v>
      </c>
      <c r="F17" s="8">
        <f>E17/116</f>
        <v>0.155172413793103</v>
      </c>
      <c r="G17" s="6">
        <v>84.11</v>
      </c>
      <c r="H17" s="6">
        <v>16</v>
      </c>
      <c r="I17" s="8">
        <f>H17/116</f>
        <v>0.137931034482759</v>
      </c>
    </row>
    <row r="18" spans="1:9">
      <c r="A18" s="6">
        <v>20141767</v>
      </c>
      <c r="B18" s="11" t="s">
        <v>244</v>
      </c>
      <c r="C18" s="11" t="s">
        <v>226</v>
      </c>
      <c r="D18" s="6">
        <v>81.12</v>
      </c>
      <c r="E18" s="7">
        <v>8</v>
      </c>
      <c r="F18" s="8">
        <f>E18/116</f>
        <v>0.0689655172413793</v>
      </c>
      <c r="G18" s="6">
        <v>84.04</v>
      </c>
      <c r="H18" s="6">
        <v>17</v>
      </c>
      <c r="I18" s="8">
        <f>H18/116</f>
        <v>0.146551724137931</v>
      </c>
    </row>
    <row r="19" spans="1:9">
      <c r="A19" s="6">
        <v>20141829</v>
      </c>
      <c r="B19" s="11" t="s">
        <v>245</v>
      </c>
      <c r="C19" s="11" t="s">
        <v>226</v>
      </c>
      <c r="D19" s="6">
        <v>81.18</v>
      </c>
      <c r="E19" s="7">
        <v>7</v>
      </c>
      <c r="F19" s="8">
        <f>E19/116</f>
        <v>0.0603448275862069</v>
      </c>
      <c r="G19" s="6">
        <v>84.02</v>
      </c>
      <c r="H19" s="6">
        <v>18</v>
      </c>
      <c r="I19" s="8">
        <f>H19/116</f>
        <v>0.155172413793103</v>
      </c>
    </row>
    <row r="20" spans="1:9">
      <c r="A20" s="6">
        <v>20141813</v>
      </c>
      <c r="B20" s="11" t="s">
        <v>246</v>
      </c>
      <c r="C20" s="11" t="s">
        <v>228</v>
      </c>
      <c r="D20" s="6">
        <v>78.92</v>
      </c>
      <c r="E20" s="7">
        <v>26</v>
      </c>
      <c r="F20" s="8">
        <f>E20/116</f>
        <v>0.224137931034483</v>
      </c>
      <c r="G20" s="6">
        <v>83.76</v>
      </c>
      <c r="H20" s="6">
        <v>19</v>
      </c>
      <c r="I20" s="8">
        <f>H20/116</f>
        <v>0.163793103448276</v>
      </c>
    </row>
    <row r="21" spans="1:9">
      <c r="A21" s="6">
        <v>20141817</v>
      </c>
      <c r="B21" s="11" t="s">
        <v>247</v>
      </c>
      <c r="C21" s="11" t="s">
        <v>230</v>
      </c>
      <c r="D21" s="6">
        <v>77.79</v>
      </c>
      <c r="E21" s="7">
        <v>38</v>
      </c>
      <c r="F21" s="8">
        <f>E21/116</f>
        <v>0.327586206896552</v>
      </c>
      <c r="G21" s="6">
        <v>83.73</v>
      </c>
      <c r="H21" s="6">
        <v>20</v>
      </c>
      <c r="I21" s="8">
        <f>H21/116</f>
        <v>0.172413793103448</v>
      </c>
    </row>
    <row r="22" spans="1:9">
      <c r="A22" s="6">
        <v>20141701</v>
      </c>
      <c r="B22" s="11" t="s">
        <v>248</v>
      </c>
      <c r="C22" s="11" t="s">
        <v>226</v>
      </c>
      <c r="D22" s="6">
        <v>80.4</v>
      </c>
      <c r="E22" s="7">
        <v>15</v>
      </c>
      <c r="F22" s="8">
        <f>E22/116</f>
        <v>0.129310344827586</v>
      </c>
      <c r="G22" s="6">
        <v>83.72</v>
      </c>
      <c r="H22" s="6">
        <v>21</v>
      </c>
      <c r="I22" s="8">
        <f>H22/116</f>
        <v>0.181034482758621</v>
      </c>
    </row>
    <row r="23" spans="1:9">
      <c r="A23" s="6">
        <v>20141874</v>
      </c>
      <c r="B23" s="11" t="s">
        <v>249</v>
      </c>
      <c r="C23" s="11" t="s">
        <v>226</v>
      </c>
      <c r="D23" s="6">
        <v>77.1</v>
      </c>
      <c r="E23" s="7">
        <v>43</v>
      </c>
      <c r="F23" s="8">
        <f>E23/116</f>
        <v>0.370689655172414</v>
      </c>
      <c r="G23" s="6">
        <v>83.45</v>
      </c>
      <c r="H23" s="6">
        <v>22</v>
      </c>
      <c r="I23" s="8">
        <f>H23/116</f>
        <v>0.189655172413793</v>
      </c>
    </row>
    <row r="24" spans="1:9">
      <c r="A24" s="6">
        <v>20141803</v>
      </c>
      <c r="B24" s="11" t="s">
        <v>250</v>
      </c>
      <c r="C24" s="11" t="s">
        <v>228</v>
      </c>
      <c r="D24" s="6">
        <v>77.59</v>
      </c>
      <c r="E24" s="7">
        <v>40</v>
      </c>
      <c r="F24" s="8">
        <f>E24/116</f>
        <v>0.344827586206897</v>
      </c>
      <c r="G24" s="6">
        <v>83.37</v>
      </c>
      <c r="H24" s="6">
        <v>23</v>
      </c>
      <c r="I24" s="8">
        <f>H24/116</f>
        <v>0.198275862068966</v>
      </c>
    </row>
    <row r="25" spans="1:9">
      <c r="A25" s="6">
        <v>20141739</v>
      </c>
      <c r="B25" s="11" t="s">
        <v>251</v>
      </c>
      <c r="C25" s="11" t="s">
        <v>230</v>
      </c>
      <c r="D25" s="6">
        <v>75.9</v>
      </c>
      <c r="E25" s="7">
        <v>62</v>
      </c>
      <c r="F25" s="8">
        <f>E25/116</f>
        <v>0.53448275862069</v>
      </c>
      <c r="G25" s="6">
        <v>83.31</v>
      </c>
      <c r="H25" s="6">
        <v>24</v>
      </c>
      <c r="I25" s="8">
        <f>H25/116</f>
        <v>0.206896551724138</v>
      </c>
    </row>
    <row r="26" spans="1:9">
      <c r="A26" s="6">
        <v>20141732</v>
      </c>
      <c r="B26" s="11" t="s">
        <v>252</v>
      </c>
      <c r="C26" s="11" t="s">
        <v>226</v>
      </c>
      <c r="D26" s="6">
        <v>79.35</v>
      </c>
      <c r="E26" s="7">
        <v>23</v>
      </c>
      <c r="F26" s="8">
        <f>E26/116</f>
        <v>0.198275862068966</v>
      </c>
      <c r="G26" s="6">
        <v>83.22</v>
      </c>
      <c r="H26" s="6">
        <v>25</v>
      </c>
      <c r="I26" s="8">
        <f>H26/116</f>
        <v>0.21551724137931</v>
      </c>
    </row>
    <row r="27" spans="1:9">
      <c r="A27" s="6">
        <v>20141705</v>
      </c>
      <c r="B27" s="11" t="s">
        <v>253</v>
      </c>
      <c r="C27" s="11" t="s">
        <v>230</v>
      </c>
      <c r="D27" s="6">
        <v>77.4</v>
      </c>
      <c r="E27" s="7">
        <v>41</v>
      </c>
      <c r="F27" s="8">
        <f>E27/116</f>
        <v>0.353448275862069</v>
      </c>
      <c r="G27" s="6">
        <v>83.19</v>
      </c>
      <c r="H27" s="6">
        <v>26</v>
      </c>
      <c r="I27" s="8">
        <f>H27/116</f>
        <v>0.224137931034483</v>
      </c>
    </row>
    <row r="28" spans="1:9">
      <c r="A28" s="6">
        <v>20141812</v>
      </c>
      <c r="B28" s="11" t="s">
        <v>254</v>
      </c>
      <c r="C28" s="11" t="s">
        <v>230</v>
      </c>
      <c r="D28" s="6">
        <v>78.77</v>
      </c>
      <c r="E28" s="7">
        <v>30</v>
      </c>
      <c r="F28" s="8">
        <f>E28/116</f>
        <v>0.258620689655172</v>
      </c>
      <c r="G28" s="6">
        <v>83.07</v>
      </c>
      <c r="H28" s="6">
        <v>27</v>
      </c>
      <c r="I28" s="8">
        <f>H28/116</f>
        <v>0.232758620689655</v>
      </c>
    </row>
    <row r="29" spans="1:9">
      <c r="A29" s="6">
        <v>20141715</v>
      </c>
      <c r="B29" s="11" t="s">
        <v>255</v>
      </c>
      <c r="C29" s="11" t="s">
        <v>228</v>
      </c>
      <c r="D29" s="6">
        <v>79.64</v>
      </c>
      <c r="E29" s="7">
        <v>20</v>
      </c>
      <c r="F29" s="8">
        <f>E29/116</f>
        <v>0.172413793103448</v>
      </c>
      <c r="G29" s="6">
        <v>82.89</v>
      </c>
      <c r="H29" s="6">
        <v>28</v>
      </c>
      <c r="I29" s="8">
        <f>H29/116</f>
        <v>0.241379310344828</v>
      </c>
    </row>
    <row r="30" spans="1:9">
      <c r="A30" s="6">
        <v>20141807</v>
      </c>
      <c r="B30" s="11" t="s">
        <v>256</v>
      </c>
      <c r="C30" s="11" t="s">
        <v>230</v>
      </c>
      <c r="D30" s="6">
        <v>79.47</v>
      </c>
      <c r="E30" s="7">
        <v>22</v>
      </c>
      <c r="F30" s="8">
        <f>E30/116</f>
        <v>0.189655172413793</v>
      </c>
      <c r="G30" s="6">
        <v>82.77</v>
      </c>
      <c r="H30" s="6">
        <v>29</v>
      </c>
      <c r="I30" s="8">
        <f>H30/116</f>
        <v>0.25</v>
      </c>
    </row>
    <row r="31" spans="1:9">
      <c r="A31" s="6">
        <v>20141716</v>
      </c>
      <c r="B31" s="11" t="s">
        <v>257</v>
      </c>
      <c r="C31" s="11" t="s">
        <v>228</v>
      </c>
      <c r="D31" s="6">
        <v>75.92</v>
      </c>
      <c r="E31" s="7">
        <v>60</v>
      </c>
      <c r="F31" s="8">
        <f>E31/116</f>
        <v>0.517241379310345</v>
      </c>
      <c r="G31" s="6">
        <v>82.63</v>
      </c>
      <c r="H31" s="6">
        <v>30</v>
      </c>
      <c r="I31" s="8">
        <f>H31/116</f>
        <v>0.258620689655172</v>
      </c>
    </row>
    <row r="32" spans="1:9">
      <c r="A32" s="6">
        <v>20141808</v>
      </c>
      <c r="B32" s="11" t="s">
        <v>258</v>
      </c>
      <c r="C32" s="11" t="s">
        <v>226</v>
      </c>
      <c r="D32" s="6">
        <v>76.82</v>
      </c>
      <c r="E32" s="7">
        <v>47</v>
      </c>
      <c r="F32" s="8">
        <f>E32/116</f>
        <v>0.405172413793103</v>
      </c>
      <c r="G32" s="6">
        <v>82.62</v>
      </c>
      <c r="H32" s="6">
        <v>31</v>
      </c>
      <c r="I32" s="8">
        <f>H32/116</f>
        <v>0.267241379310345</v>
      </c>
    </row>
    <row r="33" spans="1:9">
      <c r="A33" s="6">
        <v>20141843</v>
      </c>
      <c r="B33" s="11" t="s">
        <v>259</v>
      </c>
      <c r="C33" s="11" t="s">
        <v>230</v>
      </c>
      <c r="D33" s="6">
        <v>78.42</v>
      </c>
      <c r="E33" s="7">
        <v>32</v>
      </c>
      <c r="F33" s="8">
        <f>E33/116</f>
        <v>0.275862068965517</v>
      </c>
      <c r="G33" s="6">
        <v>82.61</v>
      </c>
      <c r="H33" s="6">
        <v>32</v>
      </c>
      <c r="I33" s="8">
        <f>H33/116</f>
        <v>0.275862068965517</v>
      </c>
    </row>
    <row r="34" spans="1:9">
      <c r="A34" s="6">
        <v>20141793</v>
      </c>
      <c r="B34" s="11" t="s">
        <v>260</v>
      </c>
      <c r="C34" s="11" t="s">
        <v>226</v>
      </c>
      <c r="D34" s="6">
        <v>76.4</v>
      </c>
      <c r="E34" s="7">
        <v>53</v>
      </c>
      <c r="F34" s="8">
        <f>E34/116</f>
        <v>0.456896551724138</v>
      </c>
      <c r="G34" s="6">
        <v>82.5</v>
      </c>
      <c r="H34" s="6">
        <v>33</v>
      </c>
      <c r="I34" s="8">
        <f>H34/116</f>
        <v>0.28448275862069</v>
      </c>
    </row>
    <row r="35" spans="1:9">
      <c r="A35" s="6">
        <v>20141830</v>
      </c>
      <c r="B35" s="11" t="s">
        <v>261</v>
      </c>
      <c r="C35" s="11" t="s">
        <v>226</v>
      </c>
      <c r="D35" s="6">
        <v>78.84</v>
      </c>
      <c r="E35" s="7">
        <v>28</v>
      </c>
      <c r="F35" s="8">
        <f>E35/116</f>
        <v>0.241379310344828</v>
      </c>
      <c r="G35" s="6">
        <v>82.48</v>
      </c>
      <c r="H35" s="6">
        <v>34</v>
      </c>
      <c r="I35" s="8">
        <f>H35/116</f>
        <v>0.293103448275862</v>
      </c>
    </row>
    <row r="36" spans="1:9">
      <c r="A36" s="6">
        <v>20141733</v>
      </c>
      <c r="B36" s="11" t="s">
        <v>262</v>
      </c>
      <c r="C36" s="11" t="s">
        <v>228</v>
      </c>
      <c r="D36" s="6">
        <v>81.01</v>
      </c>
      <c r="E36" s="7">
        <v>10</v>
      </c>
      <c r="F36" s="8">
        <f>E36/116</f>
        <v>0.0862068965517241</v>
      </c>
      <c r="G36" s="6">
        <v>82.47</v>
      </c>
      <c r="H36" s="6">
        <v>35</v>
      </c>
      <c r="I36" s="8">
        <f>H36/116</f>
        <v>0.301724137931034</v>
      </c>
    </row>
    <row r="37" spans="1:9">
      <c r="A37" s="6">
        <v>20141783</v>
      </c>
      <c r="B37" s="11" t="s">
        <v>263</v>
      </c>
      <c r="C37" s="11" t="s">
        <v>230</v>
      </c>
      <c r="D37" s="6">
        <v>75.88</v>
      </c>
      <c r="E37" s="7">
        <v>63</v>
      </c>
      <c r="F37" s="8">
        <f>E37/116</f>
        <v>0.543103448275862</v>
      </c>
      <c r="G37" s="6">
        <v>82.47</v>
      </c>
      <c r="H37" s="6">
        <v>35</v>
      </c>
      <c r="I37" s="8">
        <f>H37/116</f>
        <v>0.301724137931034</v>
      </c>
    </row>
    <row r="38" spans="1:9">
      <c r="A38" s="6">
        <v>20141796</v>
      </c>
      <c r="B38" s="11" t="s">
        <v>264</v>
      </c>
      <c r="C38" s="11" t="s">
        <v>230</v>
      </c>
      <c r="D38" s="6">
        <v>75.9</v>
      </c>
      <c r="E38" s="7">
        <v>61</v>
      </c>
      <c r="F38" s="8">
        <f>E38/116</f>
        <v>0.525862068965517</v>
      </c>
      <c r="G38" s="6">
        <v>82.29</v>
      </c>
      <c r="H38" s="6">
        <v>37</v>
      </c>
      <c r="I38" s="8">
        <f>H38/116</f>
        <v>0.318965517241379</v>
      </c>
    </row>
    <row r="39" spans="1:9">
      <c r="A39" s="6">
        <v>20141713</v>
      </c>
      <c r="B39" s="11" t="s">
        <v>265</v>
      </c>
      <c r="C39" s="11" t="s">
        <v>226</v>
      </c>
      <c r="D39" s="6">
        <v>75.48</v>
      </c>
      <c r="E39" s="7">
        <v>65</v>
      </c>
      <c r="F39" s="8">
        <f>E39/116</f>
        <v>0.560344827586207</v>
      </c>
      <c r="G39" s="6">
        <v>82.23</v>
      </c>
      <c r="H39" s="6">
        <v>38</v>
      </c>
      <c r="I39" s="8">
        <f>H39/116</f>
        <v>0.327586206896552</v>
      </c>
    </row>
    <row r="40" spans="1:9">
      <c r="A40" s="6">
        <v>20141792</v>
      </c>
      <c r="B40" s="11" t="s">
        <v>266</v>
      </c>
      <c r="C40" s="11" t="s">
        <v>228</v>
      </c>
      <c r="D40" s="6">
        <v>73.19</v>
      </c>
      <c r="E40" s="7">
        <v>95</v>
      </c>
      <c r="F40" s="8">
        <f>E40/116</f>
        <v>0.818965517241379</v>
      </c>
      <c r="G40" s="6">
        <v>81.95</v>
      </c>
      <c r="H40" s="6">
        <v>39</v>
      </c>
      <c r="I40" s="8">
        <f>H40/116</f>
        <v>0.336206896551724</v>
      </c>
    </row>
    <row r="41" spans="1:9">
      <c r="A41" s="6">
        <v>20141855</v>
      </c>
      <c r="B41" s="11" t="s">
        <v>267</v>
      </c>
      <c r="C41" s="11" t="s">
        <v>226</v>
      </c>
      <c r="D41" s="6">
        <v>78.8</v>
      </c>
      <c r="E41" s="7">
        <v>29</v>
      </c>
      <c r="F41" s="8">
        <f>E41/116</f>
        <v>0.25</v>
      </c>
      <c r="G41" s="6">
        <v>81.94</v>
      </c>
      <c r="H41" s="6">
        <v>40</v>
      </c>
      <c r="I41" s="8">
        <f>H41/116</f>
        <v>0.344827586206897</v>
      </c>
    </row>
    <row r="42" spans="1:9">
      <c r="A42" s="6">
        <v>20141755</v>
      </c>
      <c r="B42" s="11" t="s">
        <v>268</v>
      </c>
      <c r="C42" s="11" t="s">
        <v>226</v>
      </c>
      <c r="D42" s="6">
        <v>79.2</v>
      </c>
      <c r="E42" s="7">
        <v>25</v>
      </c>
      <c r="F42" s="8">
        <f>E42/116</f>
        <v>0.21551724137931</v>
      </c>
      <c r="G42" s="6">
        <v>81.89</v>
      </c>
      <c r="H42" s="6">
        <v>41</v>
      </c>
      <c r="I42" s="8">
        <f>H42/116</f>
        <v>0.353448275862069</v>
      </c>
    </row>
    <row r="43" spans="1:9">
      <c r="A43" s="6">
        <v>20141875</v>
      </c>
      <c r="B43" s="11" t="s">
        <v>269</v>
      </c>
      <c r="C43" s="11" t="s">
        <v>230</v>
      </c>
      <c r="D43" s="6">
        <v>78.03</v>
      </c>
      <c r="E43" s="7">
        <v>35</v>
      </c>
      <c r="F43" s="8">
        <f>E43/116</f>
        <v>0.301724137931034</v>
      </c>
      <c r="G43" s="6">
        <v>81.71</v>
      </c>
      <c r="H43" s="6">
        <v>42</v>
      </c>
      <c r="I43" s="8">
        <f>H43/116</f>
        <v>0.362068965517241</v>
      </c>
    </row>
    <row r="44" spans="1:9">
      <c r="A44" s="6">
        <v>20141798</v>
      </c>
      <c r="B44" s="11" t="s">
        <v>270</v>
      </c>
      <c r="C44" s="11" t="s">
        <v>230</v>
      </c>
      <c r="D44" s="6">
        <v>78.33</v>
      </c>
      <c r="E44" s="7">
        <v>33</v>
      </c>
      <c r="F44" s="8">
        <f>E44/116</f>
        <v>0.28448275862069</v>
      </c>
      <c r="G44" s="6">
        <v>81.66</v>
      </c>
      <c r="H44" s="6">
        <v>43</v>
      </c>
      <c r="I44" s="8">
        <f>H44/116</f>
        <v>0.370689655172414</v>
      </c>
    </row>
    <row r="45" spans="1:9">
      <c r="A45" s="6">
        <v>20141730</v>
      </c>
      <c r="B45" s="11" t="s">
        <v>271</v>
      </c>
      <c r="C45" s="11" t="s">
        <v>230</v>
      </c>
      <c r="D45" s="6">
        <v>77.88</v>
      </c>
      <c r="E45" s="7">
        <v>37</v>
      </c>
      <c r="F45" s="8">
        <f>E45/116</f>
        <v>0.318965517241379</v>
      </c>
      <c r="G45" s="6">
        <v>81.61</v>
      </c>
      <c r="H45" s="6">
        <v>44</v>
      </c>
      <c r="I45" s="8">
        <f>H45/116</f>
        <v>0.379310344827586</v>
      </c>
    </row>
    <row r="46" spans="1:9">
      <c r="A46" s="6">
        <v>20141801</v>
      </c>
      <c r="B46" s="11" t="s">
        <v>272</v>
      </c>
      <c r="C46" s="11" t="s">
        <v>226</v>
      </c>
      <c r="D46" s="6">
        <v>78.25</v>
      </c>
      <c r="E46" s="7">
        <v>34</v>
      </c>
      <c r="F46" s="8">
        <f>E46/116</f>
        <v>0.293103448275862</v>
      </c>
      <c r="G46" s="6">
        <v>81.6</v>
      </c>
      <c r="H46" s="6">
        <v>45</v>
      </c>
      <c r="I46" s="8">
        <f>H46/116</f>
        <v>0.387931034482759</v>
      </c>
    </row>
    <row r="47" spans="1:9">
      <c r="A47" s="6">
        <v>20141852</v>
      </c>
      <c r="B47" s="11" t="s">
        <v>273</v>
      </c>
      <c r="C47" s="11" t="s">
        <v>230</v>
      </c>
      <c r="D47" s="6">
        <v>76.25</v>
      </c>
      <c r="E47" s="7">
        <v>54</v>
      </c>
      <c r="F47" s="8">
        <f>E47/116</f>
        <v>0.46551724137931</v>
      </c>
      <c r="G47" s="6">
        <v>81.58</v>
      </c>
      <c r="H47" s="6">
        <v>46</v>
      </c>
      <c r="I47" s="8">
        <f>H47/116</f>
        <v>0.396551724137931</v>
      </c>
    </row>
    <row r="48" spans="1:9">
      <c r="A48" s="6">
        <v>20141694</v>
      </c>
      <c r="B48" s="11" t="s">
        <v>274</v>
      </c>
      <c r="C48" s="11" t="s">
        <v>230</v>
      </c>
      <c r="D48" s="6">
        <v>76.23</v>
      </c>
      <c r="E48" s="7">
        <v>55</v>
      </c>
      <c r="F48" s="8">
        <f>E48/116</f>
        <v>0.474137931034483</v>
      </c>
      <c r="G48" s="6">
        <v>81.58</v>
      </c>
      <c r="H48" s="6">
        <v>46</v>
      </c>
      <c r="I48" s="8">
        <f>H48/116</f>
        <v>0.396551724137931</v>
      </c>
    </row>
    <row r="49" spans="1:9">
      <c r="A49" s="6">
        <v>20141854</v>
      </c>
      <c r="B49" s="11" t="s">
        <v>275</v>
      </c>
      <c r="C49" s="11" t="s">
        <v>228</v>
      </c>
      <c r="D49" s="6">
        <v>74.97</v>
      </c>
      <c r="E49" s="7">
        <v>73</v>
      </c>
      <c r="F49" s="8">
        <f>E49/116</f>
        <v>0.629310344827586</v>
      </c>
      <c r="G49" s="6">
        <v>81.52</v>
      </c>
      <c r="H49" s="6">
        <v>48</v>
      </c>
      <c r="I49" s="8">
        <f>H49/116</f>
        <v>0.413793103448276</v>
      </c>
    </row>
    <row r="50" spans="1:9">
      <c r="A50" s="6">
        <v>20141735</v>
      </c>
      <c r="B50" s="11" t="s">
        <v>276</v>
      </c>
      <c r="C50" s="11" t="s">
        <v>228</v>
      </c>
      <c r="D50" s="6">
        <v>75.25</v>
      </c>
      <c r="E50" s="7">
        <v>67</v>
      </c>
      <c r="F50" s="8">
        <f>E50/116</f>
        <v>0.577586206896552</v>
      </c>
      <c r="G50" s="6">
        <v>81.5</v>
      </c>
      <c r="H50" s="6">
        <v>49</v>
      </c>
      <c r="I50" s="8">
        <f>H50/116</f>
        <v>0.422413793103448</v>
      </c>
    </row>
    <row r="51" spans="1:9">
      <c r="A51" s="6">
        <v>20141777</v>
      </c>
      <c r="B51" s="11" t="s">
        <v>277</v>
      </c>
      <c r="C51" s="11" t="s">
        <v>228</v>
      </c>
      <c r="D51" s="6">
        <v>74.77</v>
      </c>
      <c r="E51" s="7">
        <v>79</v>
      </c>
      <c r="F51" s="8">
        <f>E51/116</f>
        <v>0.681034482758621</v>
      </c>
      <c r="G51" s="6">
        <v>81.26</v>
      </c>
      <c r="H51" s="6">
        <v>50</v>
      </c>
      <c r="I51" s="8">
        <f>H51/116</f>
        <v>0.431034482758621</v>
      </c>
    </row>
    <row r="52" spans="1:9">
      <c r="A52" s="6">
        <v>20141724</v>
      </c>
      <c r="B52" s="11" t="s">
        <v>278</v>
      </c>
      <c r="C52" s="11" t="s">
        <v>226</v>
      </c>
      <c r="D52" s="6">
        <v>77.38</v>
      </c>
      <c r="E52" s="7">
        <v>42</v>
      </c>
      <c r="F52" s="8">
        <f>E52/116</f>
        <v>0.362068965517241</v>
      </c>
      <c r="G52" s="6">
        <v>81.11</v>
      </c>
      <c r="H52" s="6">
        <v>51</v>
      </c>
      <c r="I52" s="8">
        <f>H52/116</f>
        <v>0.439655172413793</v>
      </c>
    </row>
    <row r="53" spans="1:9">
      <c r="A53" s="6">
        <v>20141837</v>
      </c>
      <c r="B53" s="11" t="s">
        <v>279</v>
      </c>
      <c r="C53" s="11" t="s">
        <v>230</v>
      </c>
      <c r="D53" s="6">
        <v>74.86</v>
      </c>
      <c r="E53" s="7">
        <v>76</v>
      </c>
      <c r="F53" s="8">
        <f>E53/116</f>
        <v>0.655172413793103</v>
      </c>
      <c r="G53" s="6">
        <v>81.07</v>
      </c>
      <c r="H53" s="6">
        <v>52</v>
      </c>
      <c r="I53" s="8">
        <f>H53/116</f>
        <v>0.448275862068966</v>
      </c>
    </row>
    <row r="54" spans="1:9">
      <c r="A54" s="6">
        <v>20141725</v>
      </c>
      <c r="B54" s="11" t="s">
        <v>280</v>
      </c>
      <c r="C54" s="11" t="s">
        <v>228</v>
      </c>
      <c r="D54" s="6">
        <v>75.07</v>
      </c>
      <c r="E54" s="7">
        <v>72</v>
      </c>
      <c r="F54" s="8">
        <f>E54/116</f>
        <v>0.620689655172414</v>
      </c>
      <c r="G54" s="6">
        <v>81.03</v>
      </c>
      <c r="H54" s="6">
        <v>53</v>
      </c>
      <c r="I54" s="8">
        <f>H54/116</f>
        <v>0.456896551724138</v>
      </c>
    </row>
    <row r="55" spans="1:9">
      <c r="A55" s="6">
        <v>20141727</v>
      </c>
      <c r="B55" s="11" t="s">
        <v>281</v>
      </c>
      <c r="C55" s="11" t="s">
        <v>228</v>
      </c>
      <c r="D55" s="6">
        <v>75.95</v>
      </c>
      <c r="E55" s="7">
        <v>59</v>
      </c>
      <c r="F55" s="8">
        <f>E55/116</f>
        <v>0.508620689655172</v>
      </c>
      <c r="G55" s="6">
        <v>80.75</v>
      </c>
      <c r="H55" s="6">
        <v>54</v>
      </c>
      <c r="I55" s="8">
        <f>H55/116</f>
        <v>0.46551724137931</v>
      </c>
    </row>
    <row r="56" spans="1:9">
      <c r="A56" s="6">
        <v>20141842</v>
      </c>
      <c r="B56" s="11" t="s">
        <v>282</v>
      </c>
      <c r="C56" s="11" t="s">
        <v>230</v>
      </c>
      <c r="D56" s="6">
        <v>76.45</v>
      </c>
      <c r="E56" s="7">
        <v>51</v>
      </c>
      <c r="F56" s="8">
        <f>E56/116</f>
        <v>0.439655172413793</v>
      </c>
      <c r="G56" s="6">
        <v>80.73</v>
      </c>
      <c r="H56" s="6">
        <v>55</v>
      </c>
      <c r="I56" s="8">
        <f>H56/116</f>
        <v>0.474137931034483</v>
      </c>
    </row>
    <row r="57" spans="1:9">
      <c r="A57" s="6">
        <v>20141853</v>
      </c>
      <c r="B57" s="11" t="s">
        <v>283</v>
      </c>
      <c r="C57" s="11" t="s">
        <v>228</v>
      </c>
      <c r="D57" s="6">
        <v>74.62</v>
      </c>
      <c r="E57" s="7">
        <v>82</v>
      </c>
      <c r="F57" s="8">
        <f>E57/116</f>
        <v>0.706896551724138</v>
      </c>
      <c r="G57" s="6">
        <v>80.73</v>
      </c>
      <c r="H57" s="6">
        <v>55</v>
      </c>
      <c r="I57" s="8">
        <f>H57/116</f>
        <v>0.474137931034483</v>
      </c>
    </row>
    <row r="58" spans="1:9">
      <c r="A58" s="6">
        <v>20141835</v>
      </c>
      <c r="B58" s="11" t="s">
        <v>284</v>
      </c>
      <c r="C58" s="11" t="s">
        <v>230</v>
      </c>
      <c r="D58" s="6">
        <v>79.68</v>
      </c>
      <c r="E58" s="7">
        <v>19</v>
      </c>
      <c r="F58" s="8">
        <f>E58/116</f>
        <v>0.163793103448276</v>
      </c>
      <c r="G58" s="6">
        <v>80.71</v>
      </c>
      <c r="H58" s="6">
        <v>57</v>
      </c>
      <c r="I58" s="8">
        <f>H58/116</f>
        <v>0.491379310344828</v>
      </c>
    </row>
    <row r="59" spans="1:9">
      <c r="A59" s="6">
        <v>20141832</v>
      </c>
      <c r="B59" s="11" t="s">
        <v>285</v>
      </c>
      <c r="C59" s="11" t="s">
        <v>228</v>
      </c>
      <c r="D59" s="6">
        <v>75.2</v>
      </c>
      <c r="E59" s="7">
        <v>68</v>
      </c>
      <c r="F59" s="8">
        <f>E59/116</f>
        <v>0.586206896551724</v>
      </c>
      <c r="G59" s="6">
        <v>80.67</v>
      </c>
      <c r="H59" s="6">
        <v>58</v>
      </c>
      <c r="I59" s="8">
        <f>H59/116</f>
        <v>0.5</v>
      </c>
    </row>
    <row r="60" spans="1:9">
      <c r="A60" s="6">
        <v>20141776</v>
      </c>
      <c r="B60" s="11" t="s">
        <v>286</v>
      </c>
      <c r="C60" s="11" t="s">
        <v>228</v>
      </c>
      <c r="D60" s="6">
        <v>76.69</v>
      </c>
      <c r="E60" s="7">
        <v>50</v>
      </c>
      <c r="F60" s="8">
        <f>E60/116</f>
        <v>0.431034482758621</v>
      </c>
      <c r="G60" s="6">
        <v>80.64</v>
      </c>
      <c r="H60" s="6">
        <v>59</v>
      </c>
      <c r="I60" s="8">
        <f>H60/116</f>
        <v>0.508620689655172</v>
      </c>
    </row>
    <row r="61" spans="1:9">
      <c r="A61" s="6">
        <v>20141728</v>
      </c>
      <c r="B61" s="11" t="s">
        <v>287</v>
      </c>
      <c r="C61" s="11" t="s">
        <v>228</v>
      </c>
      <c r="D61" s="6">
        <v>76.92</v>
      </c>
      <c r="E61" s="7">
        <v>45</v>
      </c>
      <c r="F61" s="8">
        <f>E61/116</f>
        <v>0.387931034482759</v>
      </c>
      <c r="G61" s="6">
        <v>80.62</v>
      </c>
      <c r="H61" s="6">
        <v>60</v>
      </c>
      <c r="I61" s="8">
        <f>H61/116</f>
        <v>0.517241379310345</v>
      </c>
    </row>
    <row r="62" spans="1:9">
      <c r="A62" s="6">
        <v>20141804</v>
      </c>
      <c r="B62" s="11" t="s">
        <v>288</v>
      </c>
      <c r="C62" s="11" t="s">
        <v>228</v>
      </c>
      <c r="D62" s="6">
        <v>73.64</v>
      </c>
      <c r="E62" s="7">
        <v>91</v>
      </c>
      <c r="F62" s="8">
        <f>E62/116</f>
        <v>0.78448275862069</v>
      </c>
      <c r="G62" s="6">
        <v>80.62</v>
      </c>
      <c r="H62" s="6">
        <v>60</v>
      </c>
      <c r="I62" s="8">
        <f>H62/116</f>
        <v>0.517241379310345</v>
      </c>
    </row>
    <row r="63" spans="1:9">
      <c r="A63" s="6">
        <v>20141856</v>
      </c>
      <c r="B63" s="11" t="s">
        <v>289</v>
      </c>
      <c r="C63" s="11" t="s">
        <v>228</v>
      </c>
      <c r="D63" s="6">
        <v>74.77</v>
      </c>
      <c r="E63" s="7">
        <v>78</v>
      </c>
      <c r="F63" s="8">
        <f>E63/116</f>
        <v>0.672413793103448</v>
      </c>
      <c r="G63" s="6">
        <v>80.54</v>
      </c>
      <c r="H63" s="6">
        <v>62</v>
      </c>
      <c r="I63" s="8">
        <f>H63/116</f>
        <v>0.53448275862069</v>
      </c>
    </row>
    <row r="64" spans="1:9">
      <c r="A64" s="6">
        <v>20141789</v>
      </c>
      <c r="B64" s="11" t="s">
        <v>290</v>
      </c>
      <c r="C64" s="11" t="s">
        <v>228</v>
      </c>
      <c r="D64" s="6">
        <v>79.58</v>
      </c>
      <c r="E64" s="7">
        <v>21</v>
      </c>
      <c r="F64" s="8">
        <f>E64/116</f>
        <v>0.181034482758621</v>
      </c>
      <c r="G64" s="6">
        <v>80.48</v>
      </c>
      <c r="H64" s="6">
        <v>63</v>
      </c>
      <c r="I64" s="8">
        <f>H64/116</f>
        <v>0.543103448275862</v>
      </c>
    </row>
    <row r="65" spans="1:9">
      <c r="A65" s="6">
        <v>20141775</v>
      </c>
      <c r="B65" s="11" t="s">
        <v>291</v>
      </c>
      <c r="C65" s="11" t="s">
        <v>226</v>
      </c>
      <c r="D65" s="6">
        <v>75.98</v>
      </c>
      <c r="E65" s="7">
        <v>58</v>
      </c>
      <c r="F65" s="8">
        <f>E65/116</f>
        <v>0.5</v>
      </c>
      <c r="G65" s="6">
        <v>80.46</v>
      </c>
      <c r="H65" s="6">
        <v>64</v>
      </c>
      <c r="I65" s="8">
        <f>H65/116</f>
        <v>0.551724137931034</v>
      </c>
    </row>
    <row r="66" spans="1:9">
      <c r="A66" s="6">
        <v>20141766</v>
      </c>
      <c r="B66" s="11" t="s">
        <v>292</v>
      </c>
      <c r="C66" s="11" t="s">
        <v>230</v>
      </c>
      <c r="D66" s="6">
        <v>76.42</v>
      </c>
      <c r="E66" s="7">
        <v>52</v>
      </c>
      <c r="F66" s="8">
        <f>E66/116</f>
        <v>0.448275862068966</v>
      </c>
      <c r="G66" s="6">
        <v>80.43</v>
      </c>
      <c r="H66" s="6">
        <v>65</v>
      </c>
      <c r="I66" s="8">
        <f>H66/116</f>
        <v>0.560344827586207</v>
      </c>
    </row>
    <row r="67" spans="1:9">
      <c r="A67" s="6">
        <v>20132453</v>
      </c>
      <c r="B67" s="11" t="s">
        <v>293</v>
      </c>
      <c r="C67" s="11" t="s">
        <v>230</v>
      </c>
      <c r="D67" s="6">
        <v>80.36</v>
      </c>
      <c r="E67" s="7">
        <v>16</v>
      </c>
      <c r="F67" s="8">
        <f>E67/116</f>
        <v>0.137931034482759</v>
      </c>
      <c r="G67" s="6">
        <v>80.4</v>
      </c>
      <c r="H67" s="6">
        <v>66</v>
      </c>
      <c r="I67" s="8">
        <f>H67/116</f>
        <v>0.568965517241379</v>
      </c>
    </row>
    <row r="68" spans="1:9">
      <c r="A68" s="6">
        <v>20141819</v>
      </c>
      <c r="B68" s="11" t="s">
        <v>294</v>
      </c>
      <c r="C68" s="11" t="s">
        <v>226</v>
      </c>
      <c r="D68" s="6">
        <v>78.52</v>
      </c>
      <c r="E68" s="7">
        <v>31</v>
      </c>
      <c r="F68" s="8">
        <f>E68/116</f>
        <v>0.267241379310345</v>
      </c>
      <c r="G68" s="6">
        <v>80.33</v>
      </c>
      <c r="H68" s="6">
        <v>67</v>
      </c>
      <c r="I68" s="8">
        <f>H68/116</f>
        <v>0.577586206896552</v>
      </c>
    </row>
    <row r="69" spans="1:9">
      <c r="A69" s="6">
        <v>20141784</v>
      </c>
      <c r="B69" s="11" t="s">
        <v>295</v>
      </c>
      <c r="C69" s="11" t="s">
        <v>226</v>
      </c>
      <c r="D69" s="6">
        <v>75.17</v>
      </c>
      <c r="E69" s="7">
        <v>70</v>
      </c>
      <c r="F69" s="8">
        <f>E69/116</f>
        <v>0.603448275862069</v>
      </c>
      <c r="G69" s="6">
        <v>80.29</v>
      </c>
      <c r="H69" s="6">
        <v>68</v>
      </c>
      <c r="I69" s="8">
        <f>H69/116</f>
        <v>0.586206896551724</v>
      </c>
    </row>
    <row r="70" spans="1:9">
      <c r="A70" s="6">
        <v>20141714</v>
      </c>
      <c r="B70" s="11" t="s">
        <v>296</v>
      </c>
      <c r="C70" s="11" t="s">
        <v>230</v>
      </c>
      <c r="D70" s="6">
        <v>78.86</v>
      </c>
      <c r="E70" s="7">
        <v>27</v>
      </c>
      <c r="F70" s="8">
        <f>E70/116</f>
        <v>0.232758620689655</v>
      </c>
      <c r="G70" s="6">
        <v>80.11</v>
      </c>
      <c r="H70" s="6">
        <v>69</v>
      </c>
      <c r="I70" s="8">
        <f>H70/116</f>
        <v>0.594827586206897</v>
      </c>
    </row>
    <row r="71" spans="1:9">
      <c r="A71" s="6">
        <v>20141704</v>
      </c>
      <c r="B71" s="11" t="s">
        <v>297</v>
      </c>
      <c r="C71" s="11" t="s">
        <v>226</v>
      </c>
      <c r="D71" s="6">
        <v>75.64</v>
      </c>
      <c r="E71" s="7">
        <v>64</v>
      </c>
      <c r="F71" s="8">
        <f>E71/116</f>
        <v>0.551724137931034</v>
      </c>
      <c r="G71" s="6">
        <v>80.04</v>
      </c>
      <c r="H71" s="6">
        <v>70</v>
      </c>
      <c r="I71" s="8">
        <f>H71/116</f>
        <v>0.603448275862069</v>
      </c>
    </row>
    <row r="72" spans="1:9">
      <c r="A72" s="6">
        <v>20141763</v>
      </c>
      <c r="B72" s="11" t="s">
        <v>298</v>
      </c>
      <c r="C72" s="11" t="s">
        <v>230</v>
      </c>
      <c r="D72" s="6">
        <v>75.44</v>
      </c>
      <c r="E72" s="7">
        <v>66</v>
      </c>
      <c r="F72" s="8">
        <f>E72/116</f>
        <v>0.568965517241379</v>
      </c>
      <c r="G72" s="6">
        <v>79.98</v>
      </c>
      <c r="H72" s="6">
        <v>71</v>
      </c>
      <c r="I72" s="8">
        <f>H72/116</f>
        <v>0.612068965517241</v>
      </c>
    </row>
    <row r="73" spans="1:9">
      <c r="A73" s="6">
        <v>20141800</v>
      </c>
      <c r="B73" s="11" t="s">
        <v>299</v>
      </c>
      <c r="C73" s="11" t="s">
        <v>226</v>
      </c>
      <c r="D73" s="6">
        <v>76.71</v>
      </c>
      <c r="E73" s="7">
        <v>49</v>
      </c>
      <c r="F73" s="8">
        <f>E73/116</f>
        <v>0.422413793103448</v>
      </c>
      <c r="G73" s="6">
        <v>79.97</v>
      </c>
      <c r="H73" s="6">
        <v>72</v>
      </c>
      <c r="I73" s="8">
        <f>H73/116</f>
        <v>0.620689655172414</v>
      </c>
    </row>
    <row r="74" spans="1:9">
      <c r="A74" s="6">
        <v>20141836</v>
      </c>
      <c r="B74" s="11" t="s">
        <v>300</v>
      </c>
      <c r="C74" s="11" t="s">
        <v>226</v>
      </c>
      <c r="D74" s="6">
        <v>73.79</v>
      </c>
      <c r="E74" s="7">
        <v>89</v>
      </c>
      <c r="F74" s="8">
        <f>E74/116</f>
        <v>0.767241379310345</v>
      </c>
      <c r="G74" s="6">
        <v>79.9</v>
      </c>
      <c r="H74" s="6">
        <v>73</v>
      </c>
      <c r="I74" s="8">
        <f>H74/116</f>
        <v>0.629310344827586</v>
      </c>
    </row>
    <row r="75" spans="1:9">
      <c r="A75" s="6">
        <v>20141790</v>
      </c>
      <c r="B75" s="11" t="s">
        <v>301</v>
      </c>
      <c r="C75" s="11" t="s">
        <v>230</v>
      </c>
      <c r="D75" s="6">
        <v>74.95</v>
      </c>
      <c r="E75" s="7">
        <v>75</v>
      </c>
      <c r="F75" s="8">
        <f>E75/116</f>
        <v>0.646551724137931</v>
      </c>
      <c r="G75" s="6">
        <v>79.39</v>
      </c>
      <c r="H75" s="6">
        <v>74</v>
      </c>
      <c r="I75" s="8">
        <f>H75/116</f>
        <v>0.637931034482759</v>
      </c>
    </row>
    <row r="76" spans="1:9">
      <c r="A76" s="6">
        <v>20141818</v>
      </c>
      <c r="B76" s="11" t="s">
        <v>302</v>
      </c>
      <c r="C76" s="11" t="s">
        <v>230</v>
      </c>
      <c r="D76" s="6">
        <v>77.96</v>
      </c>
      <c r="E76" s="7">
        <v>36</v>
      </c>
      <c r="F76" s="8">
        <f>E76/116</f>
        <v>0.310344827586207</v>
      </c>
      <c r="G76" s="6">
        <v>79.36</v>
      </c>
      <c r="H76" s="6">
        <v>75</v>
      </c>
      <c r="I76" s="8">
        <f>H76/116</f>
        <v>0.646551724137931</v>
      </c>
    </row>
    <row r="77" spans="1:9">
      <c r="A77" s="6">
        <v>20141825</v>
      </c>
      <c r="B77" s="11" t="s">
        <v>303</v>
      </c>
      <c r="C77" s="11" t="s">
        <v>230</v>
      </c>
      <c r="D77" s="6">
        <v>74.97</v>
      </c>
      <c r="E77" s="7">
        <v>74</v>
      </c>
      <c r="F77" s="8">
        <f>E77/116</f>
        <v>0.637931034482759</v>
      </c>
      <c r="G77" s="6">
        <v>79.28</v>
      </c>
      <c r="H77" s="6">
        <v>76</v>
      </c>
      <c r="I77" s="8">
        <f>H77/116</f>
        <v>0.655172413793103</v>
      </c>
    </row>
    <row r="78" spans="1:9">
      <c r="A78" s="6">
        <v>20141760</v>
      </c>
      <c r="B78" s="11" t="s">
        <v>304</v>
      </c>
      <c r="C78" s="11" t="s">
        <v>230</v>
      </c>
      <c r="D78" s="6">
        <v>74.37</v>
      </c>
      <c r="E78" s="7">
        <v>84</v>
      </c>
      <c r="F78" s="8">
        <f>E78/116</f>
        <v>0.724137931034483</v>
      </c>
      <c r="G78" s="6">
        <v>79.21</v>
      </c>
      <c r="H78" s="6">
        <v>77</v>
      </c>
      <c r="I78" s="8">
        <f>H78/116</f>
        <v>0.663793103448276</v>
      </c>
    </row>
    <row r="79" spans="1:9">
      <c r="A79" s="6">
        <v>20141700</v>
      </c>
      <c r="B79" s="11" t="s">
        <v>305</v>
      </c>
      <c r="C79" s="11" t="s">
        <v>230</v>
      </c>
      <c r="D79" s="6">
        <v>76.02</v>
      </c>
      <c r="E79" s="7">
        <v>56</v>
      </c>
      <c r="F79" s="8">
        <f>E79/116</f>
        <v>0.482758620689655</v>
      </c>
      <c r="G79" s="6">
        <v>78.82</v>
      </c>
      <c r="H79" s="6">
        <v>78</v>
      </c>
      <c r="I79" s="8">
        <f>H79/116</f>
        <v>0.672413793103448</v>
      </c>
    </row>
    <row r="80" spans="1:9">
      <c r="A80" s="6">
        <v>20141759</v>
      </c>
      <c r="B80" s="11" t="s">
        <v>306</v>
      </c>
      <c r="C80" s="11" t="s">
        <v>226</v>
      </c>
      <c r="D80" s="6">
        <v>73.67</v>
      </c>
      <c r="E80" s="7">
        <v>90</v>
      </c>
      <c r="F80" s="8">
        <f>E80/116</f>
        <v>0.775862068965517</v>
      </c>
      <c r="G80" s="6">
        <v>78.78</v>
      </c>
      <c r="H80" s="6">
        <v>79</v>
      </c>
      <c r="I80" s="8">
        <f>H80/116</f>
        <v>0.681034482758621</v>
      </c>
    </row>
    <row r="81" spans="1:9">
      <c r="A81" s="6">
        <v>20141841</v>
      </c>
      <c r="B81" s="11" t="s">
        <v>307</v>
      </c>
      <c r="C81" s="11" t="s">
        <v>230</v>
      </c>
      <c r="D81" s="6">
        <v>72.86</v>
      </c>
      <c r="E81" s="7">
        <v>100</v>
      </c>
      <c r="F81" s="8">
        <f>E81/116</f>
        <v>0.862068965517241</v>
      </c>
      <c r="G81" s="6">
        <v>78.53</v>
      </c>
      <c r="H81" s="6">
        <v>80</v>
      </c>
      <c r="I81" s="8">
        <f>H81/116</f>
        <v>0.689655172413793</v>
      </c>
    </row>
    <row r="82" spans="1:9">
      <c r="A82" s="6">
        <v>20141844</v>
      </c>
      <c r="B82" s="11" t="s">
        <v>308</v>
      </c>
      <c r="C82" s="11" t="s">
        <v>226</v>
      </c>
      <c r="D82" s="6">
        <v>72.88</v>
      </c>
      <c r="E82" s="7">
        <v>99</v>
      </c>
      <c r="F82" s="8">
        <f>E82/116</f>
        <v>0.853448275862069</v>
      </c>
      <c r="G82" s="6">
        <v>78.32</v>
      </c>
      <c r="H82" s="6">
        <v>81</v>
      </c>
      <c r="I82" s="8">
        <f>H82/116</f>
        <v>0.698275862068966</v>
      </c>
    </row>
    <row r="83" spans="1:9">
      <c r="A83" s="6">
        <v>20141831</v>
      </c>
      <c r="B83" s="11" t="s">
        <v>309</v>
      </c>
      <c r="C83" s="11" t="s">
        <v>230</v>
      </c>
      <c r="D83" s="6">
        <v>75.17</v>
      </c>
      <c r="E83" s="7">
        <v>69</v>
      </c>
      <c r="F83" s="8">
        <f>E83/116</f>
        <v>0.594827586206897</v>
      </c>
      <c r="G83" s="6">
        <v>78.31</v>
      </c>
      <c r="H83" s="6">
        <v>82</v>
      </c>
      <c r="I83" s="8">
        <f>H83/116</f>
        <v>0.706896551724138</v>
      </c>
    </row>
    <row r="84" spans="1:9">
      <c r="A84" s="6">
        <v>20141795</v>
      </c>
      <c r="B84" s="11" t="s">
        <v>310</v>
      </c>
      <c r="C84" s="11" t="s">
        <v>230</v>
      </c>
      <c r="D84" s="6">
        <v>76.01</v>
      </c>
      <c r="E84" s="7">
        <v>57</v>
      </c>
      <c r="F84" s="8">
        <f>E84/116</f>
        <v>0.491379310344828</v>
      </c>
      <c r="G84" s="6">
        <v>78.23</v>
      </c>
      <c r="H84" s="6">
        <v>83</v>
      </c>
      <c r="I84" s="8">
        <f>H84/116</f>
        <v>0.71551724137931</v>
      </c>
    </row>
    <row r="85" spans="1:9">
      <c r="A85" s="6">
        <v>20141753</v>
      </c>
      <c r="B85" s="11" t="s">
        <v>311</v>
      </c>
      <c r="C85" s="11" t="s">
        <v>226</v>
      </c>
      <c r="D85" s="6">
        <v>71.82</v>
      </c>
      <c r="E85" s="7">
        <v>108</v>
      </c>
      <c r="F85" s="8">
        <f>E85/116</f>
        <v>0.931034482758621</v>
      </c>
      <c r="G85" s="6">
        <v>78.09</v>
      </c>
      <c r="H85" s="6">
        <v>84</v>
      </c>
      <c r="I85" s="8">
        <f>H85/116</f>
        <v>0.724137931034483</v>
      </c>
    </row>
    <row r="86" spans="1:9">
      <c r="A86" s="6">
        <v>20141764</v>
      </c>
      <c r="B86" s="11" t="s">
        <v>312</v>
      </c>
      <c r="C86" s="11" t="s">
        <v>228</v>
      </c>
      <c r="D86" s="6">
        <v>73.01</v>
      </c>
      <c r="E86" s="7">
        <v>96</v>
      </c>
      <c r="F86" s="8">
        <f>E86/116</f>
        <v>0.827586206896552</v>
      </c>
      <c r="G86" s="6">
        <v>77.77</v>
      </c>
      <c r="H86" s="6">
        <v>85</v>
      </c>
      <c r="I86" s="8">
        <f>H86/116</f>
        <v>0.732758620689655</v>
      </c>
    </row>
    <row r="87" spans="1:9">
      <c r="A87" s="6">
        <v>20141809</v>
      </c>
      <c r="B87" s="11" t="s">
        <v>313</v>
      </c>
      <c r="C87" s="11" t="s">
        <v>230</v>
      </c>
      <c r="D87" s="6">
        <v>73.98</v>
      </c>
      <c r="E87" s="7">
        <v>88</v>
      </c>
      <c r="F87" s="8">
        <f>E87/116</f>
        <v>0.758620689655172</v>
      </c>
      <c r="G87" s="6">
        <v>77.69</v>
      </c>
      <c r="H87" s="6">
        <v>86</v>
      </c>
      <c r="I87" s="8">
        <f>H87/116</f>
        <v>0.741379310344828</v>
      </c>
    </row>
    <row r="88" spans="1:9">
      <c r="A88" s="6">
        <v>20141745</v>
      </c>
      <c r="B88" s="11" t="s">
        <v>314</v>
      </c>
      <c r="C88" s="11" t="s">
        <v>226</v>
      </c>
      <c r="D88" s="6">
        <v>76.8</v>
      </c>
      <c r="E88" s="7">
        <v>48</v>
      </c>
      <c r="F88" s="8">
        <f>E88/116</f>
        <v>0.413793103448276</v>
      </c>
      <c r="G88" s="6">
        <v>77.53</v>
      </c>
      <c r="H88" s="6">
        <v>87</v>
      </c>
      <c r="I88" s="8">
        <f>H88/116</f>
        <v>0.75</v>
      </c>
    </row>
    <row r="89" spans="1:9">
      <c r="A89" s="6">
        <v>20141838</v>
      </c>
      <c r="B89" s="11" t="s">
        <v>315</v>
      </c>
      <c r="C89" s="11" t="s">
        <v>228</v>
      </c>
      <c r="D89" s="6">
        <v>76.99</v>
      </c>
      <c r="E89" s="7">
        <v>44</v>
      </c>
      <c r="F89" s="8">
        <f>E89/116</f>
        <v>0.379310344827586</v>
      </c>
      <c r="G89" s="6">
        <v>77.31</v>
      </c>
      <c r="H89" s="6">
        <v>88</v>
      </c>
      <c r="I89" s="8">
        <f>H89/116</f>
        <v>0.758620689655172</v>
      </c>
    </row>
    <row r="90" spans="1:9">
      <c r="A90" s="6">
        <v>20141816</v>
      </c>
      <c r="B90" s="11" t="s">
        <v>316</v>
      </c>
      <c r="C90" s="11" t="s">
        <v>230</v>
      </c>
      <c r="D90" s="6">
        <v>74.79</v>
      </c>
      <c r="E90" s="7">
        <v>77</v>
      </c>
      <c r="F90" s="8">
        <f>E90/116</f>
        <v>0.663793103448276</v>
      </c>
      <c r="G90" s="6">
        <v>77.2</v>
      </c>
      <c r="H90" s="6">
        <v>89</v>
      </c>
      <c r="I90" s="8">
        <f>H90/116</f>
        <v>0.767241379310345</v>
      </c>
    </row>
    <row r="91" spans="1:9">
      <c r="A91" s="6">
        <v>20141824</v>
      </c>
      <c r="B91" s="11" t="s">
        <v>317</v>
      </c>
      <c r="C91" s="11" t="s">
        <v>226</v>
      </c>
      <c r="D91" s="6">
        <v>73.32</v>
      </c>
      <c r="E91" s="7">
        <v>93</v>
      </c>
      <c r="F91" s="8">
        <f>E91/116</f>
        <v>0.801724137931034</v>
      </c>
      <c r="G91" s="6">
        <v>77.02</v>
      </c>
      <c r="H91" s="6">
        <v>90</v>
      </c>
      <c r="I91" s="8">
        <f>H91/116</f>
        <v>0.775862068965517</v>
      </c>
    </row>
    <row r="92" spans="1:9">
      <c r="A92" s="6">
        <v>20141729</v>
      </c>
      <c r="B92" s="11" t="s">
        <v>318</v>
      </c>
      <c r="C92" s="11" t="s">
        <v>230</v>
      </c>
      <c r="D92" s="6">
        <v>73.32</v>
      </c>
      <c r="E92" s="7">
        <v>94</v>
      </c>
      <c r="F92" s="8">
        <f>E92/116</f>
        <v>0.810344827586207</v>
      </c>
      <c r="G92" s="6">
        <v>76.64</v>
      </c>
      <c r="H92" s="6">
        <v>91</v>
      </c>
      <c r="I92" s="8">
        <f>H92/116</f>
        <v>0.78448275862069</v>
      </c>
    </row>
    <row r="93" spans="1:9">
      <c r="A93" s="6">
        <v>20141802</v>
      </c>
      <c r="B93" s="11" t="s">
        <v>319</v>
      </c>
      <c r="C93" s="11" t="s">
        <v>228</v>
      </c>
      <c r="D93" s="6">
        <v>72.18</v>
      </c>
      <c r="E93" s="7">
        <v>103</v>
      </c>
      <c r="F93" s="8">
        <f>E93/116</f>
        <v>0.887931034482759</v>
      </c>
      <c r="G93" s="6">
        <v>76.21</v>
      </c>
      <c r="H93" s="6">
        <v>92</v>
      </c>
      <c r="I93" s="8">
        <f>H93/116</f>
        <v>0.793103448275862</v>
      </c>
    </row>
    <row r="94" spans="1:9">
      <c r="A94" s="6">
        <v>20141806</v>
      </c>
      <c r="B94" s="11" t="s">
        <v>320</v>
      </c>
      <c r="C94" s="11" t="s">
        <v>226</v>
      </c>
      <c r="D94" s="6">
        <v>75.11</v>
      </c>
      <c r="E94" s="7">
        <v>71</v>
      </c>
      <c r="F94" s="8">
        <f>E94/116</f>
        <v>0.612068965517241</v>
      </c>
      <c r="G94" s="6">
        <v>76.17</v>
      </c>
      <c r="H94" s="6">
        <v>93</v>
      </c>
      <c r="I94" s="8">
        <f>H94/116</f>
        <v>0.801724137931034</v>
      </c>
    </row>
    <row r="95" spans="1:9">
      <c r="A95" s="6">
        <v>20141718</v>
      </c>
      <c r="B95" s="11" t="s">
        <v>321</v>
      </c>
      <c r="C95" s="11" t="s">
        <v>228</v>
      </c>
      <c r="D95" s="6">
        <v>74.03</v>
      </c>
      <c r="E95" s="7">
        <v>86</v>
      </c>
      <c r="F95" s="8">
        <f>E95/116</f>
        <v>0.741379310344828</v>
      </c>
      <c r="G95" s="6">
        <v>76.16</v>
      </c>
      <c r="H95" s="6">
        <v>94</v>
      </c>
      <c r="I95" s="8">
        <f>H95/116</f>
        <v>0.810344827586207</v>
      </c>
    </row>
    <row r="96" spans="1:9">
      <c r="A96" s="6">
        <v>20141799</v>
      </c>
      <c r="B96" s="11" t="s">
        <v>322</v>
      </c>
      <c r="C96" s="11" t="s">
        <v>230</v>
      </c>
      <c r="D96" s="6">
        <v>69.96</v>
      </c>
      <c r="E96" s="7">
        <v>115</v>
      </c>
      <c r="F96" s="8">
        <f>E96/116</f>
        <v>0.991379310344828</v>
      </c>
      <c r="G96" s="6">
        <v>75.72</v>
      </c>
      <c r="H96" s="6">
        <v>95</v>
      </c>
      <c r="I96" s="8">
        <f>H96/116</f>
        <v>0.818965517241379</v>
      </c>
    </row>
    <row r="97" spans="1:9">
      <c r="A97" s="6">
        <v>20141850</v>
      </c>
      <c r="B97" s="11" t="s">
        <v>323</v>
      </c>
      <c r="C97" s="11" t="s">
        <v>228</v>
      </c>
      <c r="D97" s="6">
        <v>72.07</v>
      </c>
      <c r="E97" s="7">
        <v>104</v>
      </c>
      <c r="F97" s="8">
        <f>E97/116</f>
        <v>0.896551724137931</v>
      </c>
      <c r="G97" s="6">
        <v>75.65</v>
      </c>
      <c r="H97" s="6">
        <v>96</v>
      </c>
      <c r="I97" s="8">
        <f>H97/116</f>
        <v>0.827586206896552</v>
      </c>
    </row>
    <row r="98" spans="1:9">
      <c r="A98" s="6">
        <v>20141805</v>
      </c>
      <c r="B98" s="11" t="s">
        <v>324</v>
      </c>
      <c r="C98" s="11" t="s">
        <v>230</v>
      </c>
      <c r="D98" s="6">
        <v>73</v>
      </c>
      <c r="E98" s="7">
        <v>97</v>
      </c>
      <c r="F98" s="8">
        <f>E98/116</f>
        <v>0.836206896551724</v>
      </c>
      <c r="G98" s="6">
        <v>75.43</v>
      </c>
      <c r="H98" s="6">
        <v>97</v>
      </c>
      <c r="I98" s="8">
        <f>H98/116</f>
        <v>0.836206896551724</v>
      </c>
    </row>
    <row r="99" spans="1:9">
      <c r="A99" s="6">
        <v>20141811</v>
      </c>
      <c r="B99" s="11" t="s">
        <v>325</v>
      </c>
      <c r="C99" s="11" t="s">
        <v>226</v>
      </c>
      <c r="D99" s="6">
        <v>72.94</v>
      </c>
      <c r="E99" s="7">
        <v>98</v>
      </c>
      <c r="F99" s="8">
        <f>E99/116</f>
        <v>0.844827586206897</v>
      </c>
      <c r="G99" s="6">
        <v>75.35</v>
      </c>
      <c r="H99" s="6">
        <v>98</v>
      </c>
      <c r="I99" s="8">
        <f>H99/116</f>
        <v>0.844827586206897</v>
      </c>
    </row>
    <row r="100" spans="1:9">
      <c r="A100" s="6">
        <v>20141749</v>
      </c>
      <c r="B100" s="11" t="s">
        <v>326</v>
      </c>
      <c r="C100" s="11" t="s">
        <v>226</v>
      </c>
      <c r="D100" s="6">
        <v>72.37</v>
      </c>
      <c r="E100" s="7">
        <v>101</v>
      </c>
      <c r="F100" s="8">
        <f>E100/116</f>
        <v>0.870689655172414</v>
      </c>
      <c r="G100" s="6">
        <v>74.87</v>
      </c>
      <c r="H100" s="6">
        <v>99</v>
      </c>
      <c r="I100" s="8">
        <f>H100/116</f>
        <v>0.853448275862069</v>
      </c>
    </row>
    <row r="101" spans="1:9">
      <c r="A101" s="6">
        <v>20141794</v>
      </c>
      <c r="B101" s="11" t="s">
        <v>327</v>
      </c>
      <c r="C101" s="11" t="s">
        <v>228</v>
      </c>
      <c r="D101" s="6">
        <v>73.43</v>
      </c>
      <c r="E101" s="7">
        <v>92</v>
      </c>
      <c r="F101" s="8">
        <f>E101/116</f>
        <v>0.793103448275862</v>
      </c>
      <c r="G101" s="6">
        <v>74.63</v>
      </c>
      <c r="H101" s="6">
        <v>100</v>
      </c>
      <c r="I101" s="8">
        <f>H101/116</f>
        <v>0.862068965517241</v>
      </c>
    </row>
    <row r="102" spans="1:9">
      <c r="A102" s="6">
        <v>20141797</v>
      </c>
      <c r="B102" s="11" t="s">
        <v>328</v>
      </c>
      <c r="C102" s="11" t="s">
        <v>228</v>
      </c>
      <c r="D102" s="6">
        <v>74.69</v>
      </c>
      <c r="E102" s="7">
        <v>80</v>
      </c>
      <c r="F102" s="8">
        <f>E102/116</f>
        <v>0.689655172413793</v>
      </c>
      <c r="G102" s="6">
        <v>74.62</v>
      </c>
      <c r="H102" s="6">
        <v>101</v>
      </c>
      <c r="I102" s="8">
        <f>H102/116</f>
        <v>0.870689655172414</v>
      </c>
    </row>
    <row r="103" spans="1:9">
      <c r="A103" s="6">
        <v>20141839</v>
      </c>
      <c r="B103" s="11" t="s">
        <v>329</v>
      </c>
      <c r="C103" s="11" t="s">
        <v>228</v>
      </c>
      <c r="D103" s="6">
        <v>70.94</v>
      </c>
      <c r="E103" s="7">
        <v>113</v>
      </c>
      <c r="F103" s="8">
        <f>E103/116</f>
        <v>0.974137931034483</v>
      </c>
      <c r="G103" s="6">
        <v>74.62</v>
      </c>
      <c r="H103" s="6">
        <v>101</v>
      </c>
      <c r="I103" s="8">
        <f>H103/116</f>
        <v>0.870689655172414</v>
      </c>
    </row>
    <row r="104" spans="1:9">
      <c r="A104" s="6">
        <v>20141708</v>
      </c>
      <c r="B104" s="11" t="s">
        <v>330</v>
      </c>
      <c r="C104" s="11" t="s">
        <v>228</v>
      </c>
      <c r="D104" s="6">
        <v>74.56</v>
      </c>
      <c r="E104" s="7">
        <v>83</v>
      </c>
      <c r="F104" s="8">
        <f>E104/116</f>
        <v>0.71551724137931</v>
      </c>
      <c r="G104" s="6">
        <v>74.55</v>
      </c>
      <c r="H104" s="6">
        <v>103</v>
      </c>
      <c r="I104" s="8">
        <f>H104/116</f>
        <v>0.887931034482759</v>
      </c>
    </row>
    <row r="105" spans="1:9">
      <c r="A105" s="6">
        <v>20141878</v>
      </c>
      <c r="B105" s="11" t="s">
        <v>331</v>
      </c>
      <c r="C105" s="11" t="s">
        <v>226</v>
      </c>
      <c r="D105" s="6">
        <v>74.04</v>
      </c>
      <c r="E105" s="7">
        <v>85</v>
      </c>
      <c r="F105" s="8">
        <f>E105/116</f>
        <v>0.732758620689655</v>
      </c>
      <c r="G105" s="6">
        <v>74.46</v>
      </c>
      <c r="H105" s="6">
        <v>104</v>
      </c>
      <c r="I105" s="8">
        <f>H105/116</f>
        <v>0.896551724137931</v>
      </c>
    </row>
    <row r="106" spans="1:9">
      <c r="A106" s="6">
        <v>20141756</v>
      </c>
      <c r="B106" s="11" t="s">
        <v>332</v>
      </c>
      <c r="C106" s="11" t="s">
        <v>230</v>
      </c>
      <c r="D106" s="6">
        <v>71.97</v>
      </c>
      <c r="E106" s="7">
        <v>106</v>
      </c>
      <c r="F106" s="8">
        <f>E106/116</f>
        <v>0.913793103448276</v>
      </c>
      <c r="G106" s="6">
        <v>73.97</v>
      </c>
      <c r="H106" s="6">
        <v>105</v>
      </c>
      <c r="I106" s="8">
        <f>H106/116</f>
        <v>0.905172413793103</v>
      </c>
    </row>
    <row r="107" spans="1:9">
      <c r="A107" s="6">
        <v>20141754</v>
      </c>
      <c r="B107" s="11" t="s">
        <v>333</v>
      </c>
      <c r="C107" s="11" t="s">
        <v>226</v>
      </c>
      <c r="D107" s="6">
        <v>71.59</v>
      </c>
      <c r="E107" s="7">
        <v>110</v>
      </c>
      <c r="F107" s="8">
        <f>E107/116</f>
        <v>0.948275862068966</v>
      </c>
      <c r="G107" s="6">
        <v>73.35</v>
      </c>
      <c r="H107" s="6">
        <v>106</v>
      </c>
      <c r="I107" s="8">
        <f>H107/116</f>
        <v>0.913793103448276</v>
      </c>
    </row>
    <row r="108" spans="1:9">
      <c r="A108" s="6">
        <v>20141820</v>
      </c>
      <c r="B108" s="11" t="s">
        <v>334</v>
      </c>
      <c r="C108" s="11" t="s">
        <v>228</v>
      </c>
      <c r="D108" s="6">
        <v>71.05</v>
      </c>
      <c r="E108" s="7">
        <v>112</v>
      </c>
      <c r="F108" s="8">
        <f>E108/116</f>
        <v>0.96551724137931</v>
      </c>
      <c r="G108" s="6">
        <v>73.27</v>
      </c>
      <c r="H108" s="6">
        <v>107</v>
      </c>
      <c r="I108" s="8">
        <f>H108/116</f>
        <v>0.922413793103448</v>
      </c>
    </row>
    <row r="109" spans="1:9">
      <c r="A109" s="6">
        <v>20141791</v>
      </c>
      <c r="B109" s="11" t="s">
        <v>335</v>
      </c>
      <c r="C109" s="11" t="s">
        <v>226</v>
      </c>
      <c r="D109" s="6">
        <v>74</v>
      </c>
      <c r="E109" s="7">
        <v>87</v>
      </c>
      <c r="F109" s="8">
        <f>E109/116</f>
        <v>0.75</v>
      </c>
      <c r="G109" s="6">
        <v>72.96</v>
      </c>
      <c r="H109" s="6">
        <v>108</v>
      </c>
      <c r="I109" s="8">
        <f>H109/116</f>
        <v>0.931034482758621</v>
      </c>
    </row>
    <row r="110" spans="1:9">
      <c r="A110" s="6">
        <v>20141834</v>
      </c>
      <c r="B110" s="11" t="s">
        <v>336</v>
      </c>
      <c r="C110" s="11" t="s">
        <v>228</v>
      </c>
      <c r="D110" s="6">
        <v>71.92</v>
      </c>
      <c r="E110" s="7">
        <v>107</v>
      </c>
      <c r="F110" s="8">
        <f>E110/116</f>
        <v>0.922413793103448</v>
      </c>
      <c r="G110" s="6">
        <v>72.95</v>
      </c>
      <c r="H110" s="6">
        <v>109</v>
      </c>
      <c r="I110" s="8">
        <f>H110/116</f>
        <v>0.939655172413793</v>
      </c>
    </row>
    <row r="111" spans="1:9">
      <c r="A111" s="6">
        <v>20141726</v>
      </c>
      <c r="B111" s="11" t="s">
        <v>337</v>
      </c>
      <c r="C111" s="11" t="s">
        <v>228</v>
      </c>
      <c r="D111" s="6">
        <v>74.65</v>
      </c>
      <c r="E111" s="7">
        <v>81</v>
      </c>
      <c r="F111" s="8">
        <f>E111/116</f>
        <v>0.698275862068966</v>
      </c>
      <c r="G111" s="6">
        <v>67.98</v>
      </c>
      <c r="H111" s="6">
        <v>110</v>
      </c>
      <c r="I111" s="8">
        <f>H111/116</f>
        <v>0.948275862068966</v>
      </c>
    </row>
    <row r="112" spans="1:9">
      <c r="A112" s="6">
        <v>20141761</v>
      </c>
      <c r="B112" s="11" t="s">
        <v>338</v>
      </c>
      <c r="C112" s="11" t="s">
        <v>226</v>
      </c>
      <c r="D112" s="6">
        <v>71.97</v>
      </c>
      <c r="E112" s="7">
        <v>105</v>
      </c>
      <c r="F112" s="8">
        <f>E112/116</f>
        <v>0.905172413793103</v>
      </c>
      <c r="G112" s="6">
        <v>65.53</v>
      </c>
      <c r="H112" s="6">
        <v>111</v>
      </c>
      <c r="I112" s="8">
        <f>H112/116</f>
        <v>0.956896551724138</v>
      </c>
    </row>
    <row r="113" spans="1:9">
      <c r="A113" s="6">
        <v>20141752</v>
      </c>
      <c r="B113" s="11" t="s">
        <v>339</v>
      </c>
      <c r="C113" s="11" t="s">
        <v>228</v>
      </c>
      <c r="D113" s="6">
        <v>72.36</v>
      </c>
      <c r="E113" s="7">
        <v>102</v>
      </c>
      <c r="F113" s="8">
        <f>E113/116</f>
        <v>0.879310344827586</v>
      </c>
      <c r="G113" s="6">
        <v>65.3</v>
      </c>
      <c r="H113" s="6">
        <v>112</v>
      </c>
      <c r="I113" s="8">
        <f>H113/116</f>
        <v>0.96551724137931</v>
      </c>
    </row>
    <row r="114" spans="1:9">
      <c r="A114" s="6">
        <v>20141751</v>
      </c>
      <c r="B114" s="11" t="s">
        <v>340</v>
      </c>
      <c r="C114" s="11" t="s">
        <v>230</v>
      </c>
      <c r="D114" s="6">
        <v>71.2</v>
      </c>
      <c r="E114" s="7">
        <v>111</v>
      </c>
      <c r="F114" s="8">
        <f>E114/116</f>
        <v>0.956896551724138</v>
      </c>
      <c r="G114" s="6">
        <v>65.1</v>
      </c>
      <c r="H114" s="6">
        <v>113</v>
      </c>
      <c r="I114" s="8">
        <f>H114/116</f>
        <v>0.974137931034483</v>
      </c>
    </row>
    <row r="115" spans="1:9">
      <c r="A115" s="6">
        <v>20141747</v>
      </c>
      <c r="B115" s="11" t="s">
        <v>341</v>
      </c>
      <c r="C115" s="11" t="s">
        <v>230</v>
      </c>
      <c r="D115" s="6">
        <v>71.71</v>
      </c>
      <c r="E115" s="7">
        <v>109</v>
      </c>
      <c r="F115" s="8">
        <f>E115/116</f>
        <v>0.939655172413793</v>
      </c>
      <c r="G115" s="6">
        <v>64.76</v>
      </c>
      <c r="H115" s="6">
        <v>114</v>
      </c>
      <c r="I115" s="8">
        <f>H115/116</f>
        <v>0.982758620689655</v>
      </c>
    </row>
    <row r="116" spans="1:9">
      <c r="A116" s="6">
        <v>20141746</v>
      </c>
      <c r="B116" s="11" t="s">
        <v>342</v>
      </c>
      <c r="C116" s="11" t="s">
        <v>230</v>
      </c>
      <c r="D116" s="6">
        <v>70.29</v>
      </c>
      <c r="E116" s="7">
        <v>114</v>
      </c>
      <c r="F116" s="8">
        <f>E116/116</f>
        <v>0.982758620689655</v>
      </c>
      <c r="G116" s="6">
        <v>63.65</v>
      </c>
      <c r="H116" s="6">
        <v>115</v>
      </c>
      <c r="I116" s="8">
        <f>H116/116</f>
        <v>0.991379310344828</v>
      </c>
    </row>
    <row r="117" spans="1:9">
      <c r="A117" s="6">
        <v>20141734</v>
      </c>
      <c r="B117" s="11" t="s">
        <v>343</v>
      </c>
      <c r="C117" s="11" t="s">
        <v>226</v>
      </c>
      <c r="D117" s="6">
        <v>23.25</v>
      </c>
      <c r="E117" s="7">
        <v>116</v>
      </c>
      <c r="F117" s="8">
        <f>E117/116</f>
        <v>1</v>
      </c>
      <c r="G117" s="6">
        <v>0.84</v>
      </c>
      <c r="H117" s="6">
        <v>116</v>
      </c>
      <c r="I117" s="8">
        <f>H117/116</f>
        <v>1</v>
      </c>
    </row>
  </sheetData>
  <autoFilter ref="A1:I117">
    <sortState ref="A2:I117">
      <sortCondition ref="H1"/>
    </sortState>
  </autoFilter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16"/>
  <sheetViews>
    <sheetView workbookViewId="0">
      <selection activeCell="F19" sqref="F19"/>
    </sheetView>
  </sheetViews>
  <sheetFormatPr defaultColWidth="9" defaultRowHeight="13.5"/>
  <cols>
    <col min="6" max="6" width="12.625"/>
    <col min="9" max="9" width="12.625"/>
  </cols>
  <sheetData>
    <row r="1" s="1" customFormat="1" ht="27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3">
        <v>20141975</v>
      </c>
      <c r="B2" s="10" t="s">
        <v>344</v>
      </c>
      <c r="C2" s="10" t="s">
        <v>345</v>
      </c>
      <c r="D2" s="3">
        <v>89.73</v>
      </c>
      <c r="E2" s="4">
        <v>2</v>
      </c>
      <c r="F2" s="5">
        <f>E2/115</f>
        <v>0.0173913043478261</v>
      </c>
      <c r="G2" s="3">
        <v>92.96</v>
      </c>
      <c r="H2" s="3">
        <v>1</v>
      </c>
      <c r="I2" s="5">
        <f>H2/115</f>
        <v>0.00869565217391304</v>
      </c>
    </row>
    <row r="3" spans="1:9">
      <c r="A3" s="3">
        <v>20142066</v>
      </c>
      <c r="B3" s="10" t="s">
        <v>346</v>
      </c>
      <c r="C3" s="10" t="s">
        <v>347</v>
      </c>
      <c r="D3" s="3">
        <v>90.25</v>
      </c>
      <c r="E3" s="4">
        <v>1</v>
      </c>
      <c r="F3" s="5">
        <f>E3/115</f>
        <v>0.00869565217391304</v>
      </c>
      <c r="G3" s="3">
        <v>92.89</v>
      </c>
      <c r="H3" s="3">
        <v>2</v>
      </c>
      <c r="I3" s="5">
        <f>H3/115</f>
        <v>0.0173913043478261</v>
      </c>
    </row>
    <row r="4" spans="1:9">
      <c r="A4" s="3">
        <v>20142037</v>
      </c>
      <c r="B4" s="10" t="s">
        <v>348</v>
      </c>
      <c r="C4" s="10" t="s">
        <v>347</v>
      </c>
      <c r="D4" s="3">
        <v>88.64</v>
      </c>
      <c r="E4" s="4">
        <v>5</v>
      </c>
      <c r="F4" s="5">
        <f>E4/115</f>
        <v>0.0434782608695652</v>
      </c>
      <c r="G4" s="3">
        <v>92.37</v>
      </c>
      <c r="H4" s="3">
        <v>3</v>
      </c>
      <c r="I4" s="5">
        <f>H4/115</f>
        <v>0.0260869565217391</v>
      </c>
    </row>
    <row r="5" spans="1:9">
      <c r="A5" s="3">
        <v>20142011</v>
      </c>
      <c r="B5" s="10" t="s">
        <v>349</v>
      </c>
      <c r="C5" s="10" t="s">
        <v>350</v>
      </c>
      <c r="D5" s="3">
        <v>87.95</v>
      </c>
      <c r="E5" s="4">
        <v>7</v>
      </c>
      <c r="F5" s="5">
        <f>E5/115</f>
        <v>0.0608695652173913</v>
      </c>
      <c r="G5" s="3">
        <v>92</v>
      </c>
      <c r="H5" s="3">
        <v>4</v>
      </c>
      <c r="I5" s="5">
        <f>H5/115</f>
        <v>0.0347826086956522</v>
      </c>
    </row>
    <row r="6" spans="1:9">
      <c r="A6" s="3">
        <v>20142030</v>
      </c>
      <c r="B6" s="10" t="s">
        <v>351</v>
      </c>
      <c r="C6" s="10" t="s">
        <v>347</v>
      </c>
      <c r="D6" s="3">
        <v>89.32</v>
      </c>
      <c r="E6" s="4">
        <v>3</v>
      </c>
      <c r="F6" s="5">
        <f>E6/115</f>
        <v>0.0260869565217391</v>
      </c>
      <c r="G6" s="3">
        <v>91.78</v>
      </c>
      <c r="H6" s="3">
        <v>5</v>
      </c>
      <c r="I6" s="5">
        <f>H6/115</f>
        <v>0.0434782608695652</v>
      </c>
    </row>
    <row r="7" spans="1:9">
      <c r="A7" s="3">
        <v>20142014</v>
      </c>
      <c r="B7" s="10" t="s">
        <v>352</v>
      </c>
      <c r="C7" s="10" t="s">
        <v>345</v>
      </c>
      <c r="D7" s="3">
        <v>88.51</v>
      </c>
      <c r="E7" s="4">
        <v>6</v>
      </c>
      <c r="F7" s="5">
        <f>E7/115</f>
        <v>0.0521739130434783</v>
      </c>
      <c r="G7" s="3">
        <v>91.45</v>
      </c>
      <c r="H7" s="3">
        <v>6</v>
      </c>
      <c r="I7" s="5">
        <f>H7/115</f>
        <v>0.0521739130434783</v>
      </c>
    </row>
    <row r="8" spans="1:9">
      <c r="A8" s="6">
        <v>20142026</v>
      </c>
      <c r="B8" s="11" t="s">
        <v>353</v>
      </c>
      <c r="C8" s="11" t="s">
        <v>345</v>
      </c>
      <c r="D8" s="6">
        <v>87.09</v>
      </c>
      <c r="E8" s="7">
        <v>10</v>
      </c>
      <c r="F8" s="8">
        <f>E8/115</f>
        <v>0.0869565217391304</v>
      </c>
      <c r="G8" s="6">
        <v>91.04</v>
      </c>
      <c r="H8" s="6">
        <v>7</v>
      </c>
      <c r="I8" s="8">
        <f>H8/115</f>
        <v>0.0608695652173913</v>
      </c>
    </row>
    <row r="9" spans="1:9">
      <c r="A9" s="3">
        <v>20142041</v>
      </c>
      <c r="B9" s="10" t="s">
        <v>354</v>
      </c>
      <c r="C9" s="10" t="s">
        <v>347</v>
      </c>
      <c r="D9" s="3">
        <v>88.9</v>
      </c>
      <c r="E9" s="4">
        <v>4</v>
      </c>
      <c r="F9" s="5">
        <f>E9/115</f>
        <v>0.0347826086956522</v>
      </c>
      <c r="G9" s="3">
        <v>91.01</v>
      </c>
      <c r="H9" s="3">
        <v>8</v>
      </c>
      <c r="I9" s="5">
        <f>H9/115</f>
        <v>0.0695652173913043</v>
      </c>
    </row>
    <row r="10" spans="1:9">
      <c r="A10" s="3">
        <v>20142009</v>
      </c>
      <c r="B10" s="10" t="s">
        <v>355</v>
      </c>
      <c r="C10" s="10" t="s">
        <v>345</v>
      </c>
      <c r="D10" s="3">
        <v>87.44</v>
      </c>
      <c r="E10" s="4">
        <v>9</v>
      </c>
      <c r="F10" s="5">
        <f>E10/115</f>
        <v>0.0782608695652174</v>
      </c>
      <c r="G10" s="3">
        <v>90.94</v>
      </c>
      <c r="H10" s="3">
        <v>9</v>
      </c>
      <c r="I10" s="5">
        <f>H10/115</f>
        <v>0.0782608695652174</v>
      </c>
    </row>
    <row r="11" spans="1:9">
      <c r="A11" s="6">
        <v>20142002</v>
      </c>
      <c r="B11" s="11" t="s">
        <v>356</v>
      </c>
      <c r="C11" s="11" t="s">
        <v>350</v>
      </c>
      <c r="D11" s="6">
        <v>86.4</v>
      </c>
      <c r="E11" s="7">
        <v>12</v>
      </c>
      <c r="F11" s="8">
        <f>E11/115</f>
        <v>0.104347826086957</v>
      </c>
      <c r="G11" s="6">
        <v>90.77</v>
      </c>
      <c r="H11" s="6">
        <v>10</v>
      </c>
      <c r="I11" s="8">
        <f>H11/115</f>
        <v>0.0869565217391304</v>
      </c>
    </row>
    <row r="12" spans="1:9">
      <c r="A12" s="6">
        <v>20141998</v>
      </c>
      <c r="B12" s="11" t="s">
        <v>357</v>
      </c>
      <c r="C12" s="11" t="s">
        <v>350</v>
      </c>
      <c r="D12" s="6">
        <v>85.6</v>
      </c>
      <c r="E12" s="7">
        <v>20</v>
      </c>
      <c r="F12" s="8">
        <f>E12/115</f>
        <v>0.173913043478261</v>
      </c>
      <c r="G12" s="6">
        <v>90.47</v>
      </c>
      <c r="H12" s="6">
        <v>11</v>
      </c>
      <c r="I12" s="8">
        <f>H12/115</f>
        <v>0.0956521739130435</v>
      </c>
    </row>
    <row r="13" spans="1:9">
      <c r="A13" s="6">
        <v>20141987</v>
      </c>
      <c r="B13" s="11" t="s">
        <v>358</v>
      </c>
      <c r="C13" s="11" t="s">
        <v>345</v>
      </c>
      <c r="D13" s="6">
        <v>85.81</v>
      </c>
      <c r="E13" s="7">
        <v>17</v>
      </c>
      <c r="F13" s="8">
        <f>E13/115</f>
        <v>0.147826086956522</v>
      </c>
      <c r="G13" s="6">
        <v>90.26</v>
      </c>
      <c r="H13" s="6">
        <v>12</v>
      </c>
      <c r="I13" s="8">
        <f>H13/115</f>
        <v>0.104347826086957</v>
      </c>
    </row>
    <row r="14" spans="1:9">
      <c r="A14" s="6">
        <v>20141971</v>
      </c>
      <c r="B14" s="11" t="s">
        <v>359</v>
      </c>
      <c r="C14" s="11" t="s">
        <v>345</v>
      </c>
      <c r="D14" s="6">
        <v>85.66</v>
      </c>
      <c r="E14" s="7">
        <v>19</v>
      </c>
      <c r="F14" s="8">
        <f>E14/115</f>
        <v>0.165217391304348</v>
      </c>
      <c r="G14" s="6">
        <v>90.25</v>
      </c>
      <c r="H14" s="6">
        <v>13</v>
      </c>
      <c r="I14" s="8">
        <f>H14/115</f>
        <v>0.11304347826087</v>
      </c>
    </row>
    <row r="15" spans="1:9">
      <c r="A15" s="6">
        <v>20141964</v>
      </c>
      <c r="B15" s="11" t="s">
        <v>360</v>
      </c>
      <c r="C15" s="11" t="s">
        <v>347</v>
      </c>
      <c r="D15" s="6">
        <v>87.46</v>
      </c>
      <c r="E15" s="7">
        <v>8</v>
      </c>
      <c r="F15" s="8">
        <f>E15/115</f>
        <v>0.0695652173913043</v>
      </c>
      <c r="G15" s="6">
        <v>90.14</v>
      </c>
      <c r="H15" s="6">
        <v>14</v>
      </c>
      <c r="I15" s="8">
        <f>H15/115</f>
        <v>0.121739130434783</v>
      </c>
    </row>
    <row r="16" spans="1:9">
      <c r="A16" s="6">
        <v>20142653</v>
      </c>
      <c r="B16" s="11" t="s">
        <v>361</v>
      </c>
      <c r="C16" s="11" t="s">
        <v>350</v>
      </c>
      <c r="D16" s="6">
        <v>85.35</v>
      </c>
      <c r="E16" s="7">
        <v>24</v>
      </c>
      <c r="F16" s="8">
        <f>E16/115</f>
        <v>0.208695652173913</v>
      </c>
      <c r="G16" s="6">
        <v>90.08</v>
      </c>
      <c r="H16" s="6">
        <v>15</v>
      </c>
      <c r="I16" s="8">
        <f>H16/115</f>
        <v>0.130434782608696</v>
      </c>
    </row>
    <row r="17" spans="1:9">
      <c r="A17" s="6">
        <v>20140606</v>
      </c>
      <c r="B17" s="11" t="s">
        <v>362</v>
      </c>
      <c r="C17" s="11" t="s">
        <v>350</v>
      </c>
      <c r="D17" s="6">
        <v>85.79</v>
      </c>
      <c r="E17" s="7">
        <v>18</v>
      </c>
      <c r="F17" s="8">
        <f>E17/115</f>
        <v>0.156521739130435</v>
      </c>
      <c r="G17" s="6">
        <v>90.05</v>
      </c>
      <c r="H17" s="6">
        <v>16</v>
      </c>
      <c r="I17" s="8">
        <f>H17/115</f>
        <v>0.139130434782609</v>
      </c>
    </row>
    <row r="18" spans="1:9">
      <c r="A18" s="6">
        <v>20141980</v>
      </c>
      <c r="B18" s="11" t="s">
        <v>363</v>
      </c>
      <c r="C18" s="11" t="s">
        <v>350</v>
      </c>
      <c r="D18" s="6">
        <v>85.51</v>
      </c>
      <c r="E18" s="7">
        <v>21</v>
      </c>
      <c r="F18" s="8">
        <f>E18/115</f>
        <v>0.182608695652174</v>
      </c>
      <c r="G18" s="6">
        <v>90.02</v>
      </c>
      <c r="H18" s="6">
        <v>17</v>
      </c>
      <c r="I18" s="8">
        <f>H18/115</f>
        <v>0.147826086956522</v>
      </c>
    </row>
    <row r="19" spans="1:9">
      <c r="A19" s="6">
        <v>20141961</v>
      </c>
      <c r="B19" s="11" t="s">
        <v>364</v>
      </c>
      <c r="C19" s="11" t="s">
        <v>345</v>
      </c>
      <c r="D19" s="6">
        <v>85.18</v>
      </c>
      <c r="E19" s="7">
        <v>27</v>
      </c>
      <c r="F19" s="8">
        <f>E19/115</f>
        <v>0.234782608695652</v>
      </c>
      <c r="G19" s="6">
        <v>89.96</v>
      </c>
      <c r="H19" s="6">
        <v>18</v>
      </c>
      <c r="I19" s="8">
        <f>H19/115</f>
        <v>0.156521739130435</v>
      </c>
    </row>
    <row r="20" spans="1:9">
      <c r="A20" s="6">
        <v>20141958</v>
      </c>
      <c r="B20" s="11" t="s">
        <v>365</v>
      </c>
      <c r="C20" s="11" t="s">
        <v>347</v>
      </c>
      <c r="D20" s="6">
        <v>85.02</v>
      </c>
      <c r="E20" s="7">
        <v>28</v>
      </c>
      <c r="F20" s="8">
        <f>E20/115</f>
        <v>0.243478260869565</v>
      </c>
      <c r="G20" s="6">
        <v>89.78</v>
      </c>
      <c r="H20" s="6">
        <v>19</v>
      </c>
      <c r="I20" s="8">
        <f>H20/115</f>
        <v>0.165217391304348</v>
      </c>
    </row>
    <row r="21" spans="1:9">
      <c r="A21" s="6">
        <v>20142019</v>
      </c>
      <c r="B21" s="11" t="s">
        <v>366</v>
      </c>
      <c r="C21" s="11" t="s">
        <v>350</v>
      </c>
      <c r="D21" s="6">
        <v>84.96</v>
      </c>
      <c r="E21" s="7">
        <v>29</v>
      </c>
      <c r="F21" s="8">
        <f>E21/115</f>
        <v>0.252173913043478</v>
      </c>
      <c r="G21" s="6">
        <v>89.67</v>
      </c>
      <c r="H21" s="6">
        <v>20</v>
      </c>
      <c r="I21" s="8">
        <f>H21/115</f>
        <v>0.173913043478261</v>
      </c>
    </row>
    <row r="22" spans="1:9">
      <c r="A22" s="6">
        <v>20142048</v>
      </c>
      <c r="B22" s="11" t="s">
        <v>367</v>
      </c>
      <c r="C22" s="11" t="s">
        <v>350</v>
      </c>
      <c r="D22" s="6">
        <v>84.55</v>
      </c>
      <c r="E22" s="7">
        <v>32</v>
      </c>
      <c r="F22" s="8">
        <f>E22/115</f>
        <v>0.278260869565217</v>
      </c>
      <c r="G22" s="6">
        <v>89.58</v>
      </c>
      <c r="H22" s="6">
        <v>21</v>
      </c>
      <c r="I22" s="8">
        <f>H22/115</f>
        <v>0.182608695652174</v>
      </c>
    </row>
    <row r="23" spans="1:9">
      <c r="A23" s="6">
        <v>20142027</v>
      </c>
      <c r="B23" s="11" t="s">
        <v>368</v>
      </c>
      <c r="C23" s="11" t="s">
        <v>347</v>
      </c>
      <c r="D23" s="6">
        <v>85.26</v>
      </c>
      <c r="E23" s="7">
        <v>26</v>
      </c>
      <c r="F23" s="8">
        <f>E23/115</f>
        <v>0.226086956521739</v>
      </c>
      <c r="G23" s="6">
        <v>89.56</v>
      </c>
      <c r="H23" s="6">
        <v>22</v>
      </c>
      <c r="I23" s="8">
        <f>H23/115</f>
        <v>0.191304347826087</v>
      </c>
    </row>
    <row r="24" spans="1:9">
      <c r="A24" s="6">
        <v>20141991</v>
      </c>
      <c r="B24" s="11" t="s">
        <v>369</v>
      </c>
      <c r="C24" s="11" t="s">
        <v>350</v>
      </c>
      <c r="D24" s="6">
        <v>83.66</v>
      </c>
      <c r="E24" s="7">
        <v>39</v>
      </c>
      <c r="F24" s="8">
        <f>E24/115</f>
        <v>0.339130434782609</v>
      </c>
      <c r="G24" s="6">
        <v>89.28</v>
      </c>
      <c r="H24" s="6">
        <v>23</v>
      </c>
      <c r="I24" s="8">
        <f>H24/115</f>
        <v>0.2</v>
      </c>
    </row>
    <row r="25" spans="1:9">
      <c r="A25" s="6">
        <v>20141969</v>
      </c>
      <c r="B25" s="11" t="s">
        <v>370</v>
      </c>
      <c r="C25" s="11" t="s">
        <v>350</v>
      </c>
      <c r="D25" s="6">
        <v>84.81</v>
      </c>
      <c r="E25" s="7">
        <v>30</v>
      </c>
      <c r="F25" s="8">
        <f>E25/115</f>
        <v>0.260869565217391</v>
      </c>
      <c r="G25" s="6">
        <v>88.96</v>
      </c>
      <c r="H25" s="6">
        <v>24</v>
      </c>
      <c r="I25" s="8">
        <f>H25/115</f>
        <v>0.208695652173913</v>
      </c>
    </row>
    <row r="26" spans="1:9">
      <c r="A26" s="6">
        <v>20142025</v>
      </c>
      <c r="B26" s="11" t="s">
        <v>371</v>
      </c>
      <c r="C26" s="11" t="s">
        <v>350</v>
      </c>
      <c r="D26" s="6">
        <v>85.92</v>
      </c>
      <c r="E26" s="7">
        <v>16</v>
      </c>
      <c r="F26" s="8">
        <f>E26/115</f>
        <v>0.139130434782609</v>
      </c>
      <c r="G26" s="6">
        <v>88.89</v>
      </c>
      <c r="H26" s="6">
        <v>25</v>
      </c>
      <c r="I26" s="8">
        <f>H26/115</f>
        <v>0.217391304347826</v>
      </c>
    </row>
    <row r="27" spans="1:9">
      <c r="A27" s="6">
        <v>20141968</v>
      </c>
      <c r="B27" s="11" t="s">
        <v>372</v>
      </c>
      <c r="C27" s="11" t="s">
        <v>347</v>
      </c>
      <c r="D27" s="6">
        <v>82.84</v>
      </c>
      <c r="E27" s="7">
        <v>48</v>
      </c>
      <c r="F27" s="8">
        <f>E27/115</f>
        <v>0.417391304347826</v>
      </c>
      <c r="G27" s="6">
        <v>88.89</v>
      </c>
      <c r="H27" s="6">
        <v>25</v>
      </c>
      <c r="I27" s="8">
        <f>H27/115</f>
        <v>0.217391304347826</v>
      </c>
    </row>
    <row r="28" spans="1:9">
      <c r="A28" s="6">
        <v>20142080</v>
      </c>
      <c r="B28" s="11" t="s">
        <v>373</v>
      </c>
      <c r="C28" s="11" t="s">
        <v>350</v>
      </c>
      <c r="D28" s="6">
        <v>83.35</v>
      </c>
      <c r="E28" s="7">
        <v>43</v>
      </c>
      <c r="F28" s="8">
        <f>E28/115</f>
        <v>0.373913043478261</v>
      </c>
      <c r="G28" s="6">
        <v>88.86</v>
      </c>
      <c r="H28" s="6">
        <v>27</v>
      </c>
      <c r="I28" s="8">
        <f>H28/115</f>
        <v>0.234782608695652</v>
      </c>
    </row>
    <row r="29" spans="1:9">
      <c r="A29" s="6">
        <v>20142010</v>
      </c>
      <c r="B29" s="11" t="s">
        <v>374</v>
      </c>
      <c r="C29" s="11" t="s">
        <v>350</v>
      </c>
      <c r="D29" s="6">
        <v>83.37</v>
      </c>
      <c r="E29" s="7">
        <v>42</v>
      </c>
      <c r="F29" s="8">
        <f>E29/115</f>
        <v>0.365217391304348</v>
      </c>
      <c r="G29" s="6">
        <v>88.85</v>
      </c>
      <c r="H29" s="6">
        <v>28</v>
      </c>
      <c r="I29" s="8">
        <f>H29/115</f>
        <v>0.243478260869565</v>
      </c>
    </row>
    <row r="30" spans="1:9">
      <c r="A30" s="6">
        <v>20141970</v>
      </c>
      <c r="B30" s="11" t="s">
        <v>375</v>
      </c>
      <c r="C30" s="11" t="s">
        <v>345</v>
      </c>
      <c r="D30" s="6">
        <v>83.51</v>
      </c>
      <c r="E30" s="7">
        <v>40</v>
      </c>
      <c r="F30" s="8">
        <f>E30/115</f>
        <v>0.347826086956522</v>
      </c>
      <c r="G30" s="6">
        <v>88.84</v>
      </c>
      <c r="H30" s="6">
        <v>29</v>
      </c>
      <c r="I30" s="8">
        <f>H30/115</f>
        <v>0.252173913043478</v>
      </c>
    </row>
    <row r="31" spans="1:9">
      <c r="A31" s="6">
        <v>20141972</v>
      </c>
      <c r="B31" s="11" t="s">
        <v>376</v>
      </c>
      <c r="C31" s="11" t="s">
        <v>347</v>
      </c>
      <c r="D31" s="6">
        <v>85.96</v>
      </c>
      <c r="E31" s="7">
        <v>15</v>
      </c>
      <c r="F31" s="8">
        <f>E31/115</f>
        <v>0.130434782608696</v>
      </c>
      <c r="G31" s="6">
        <v>88.82</v>
      </c>
      <c r="H31" s="6">
        <v>30</v>
      </c>
      <c r="I31" s="8">
        <f>H31/115</f>
        <v>0.260869565217391</v>
      </c>
    </row>
    <row r="32" spans="1:9">
      <c r="A32" s="6">
        <v>20142034</v>
      </c>
      <c r="B32" s="11" t="s">
        <v>377</v>
      </c>
      <c r="C32" s="11" t="s">
        <v>347</v>
      </c>
      <c r="D32" s="6">
        <v>86.23</v>
      </c>
      <c r="E32" s="7">
        <v>13</v>
      </c>
      <c r="F32" s="8">
        <f>E32/115</f>
        <v>0.11304347826087</v>
      </c>
      <c r="G32" s="6">
        <v>88.76</v>
      </c>
      <c r="H32" s="6">
        <v>31</v>
      </c>
      <c r="I32" s="8">
        <f>H32/115</f>
        <v>0.269565217391304</v>
      </c>
    </row>
    <row r="33" spans="1:9">
      <c r="A33" s="6">
        <v>20141999</v>
      </c>
      <c r="B33" s="11" t="s">
        <v>378</v>
      </c>
      <c r="C33" s="11" t="s">
        <v>350</v>
      </c>
      <c r="D33" s="6">
        <v>83.66</v>
      </c>
      <c r="E33" s="7">
        <v>38</v>
      </c>
      <c r="F33" s="8">
        <f>E33/115</f>
        <v>0.330434782608696</v>
      </c>
      <c r="G33" s="6">
        <v>88.73</v>
      </c>
      <c r="H33" s="6">
        <v>32</v>
      </c>
      <c r="I33" s="8">
        <f>H33/115</f>
        <v>0.278260869565217</v>
      </c>
    </row>
    <row r="34" spans="1:9">
      <c r="A34" s="6">
        <v>20141973</v>
      </c>
      <c r="B34" s="11" t="s">
        <v>379</v>
      </c>
      <c r="C34" s="11" t="s">
        <v>350</v>
      </c>
      <c r="D34" s="6">
        <v>86.05</v>
      </c>
      <c r="E34" s="7">
        <v>14</v>
      </c>
      <c r="F34" s="8">
        <f>E34/115</f>
        <v>0.121739130434783</v>
      </c>
      <c r="G34" s="6">
        <v>88.66</v>
      </c>
      <c r="H34" s="6">
        <v>33</v>
      </c>
      <c r="I34" s="8">
        <f>H34/115</f>
        <v>0.28695652173913</v>
      </c>
    </row>
    <row r="35" spans="1:9">
      <c r="A35" s="6">
        <v>20141962</v>
      </c>
      <c r="B35" s="11" t="s">
        <v>380</v>
      </c>
      <c r="C35" s="11" t="s">
        <v>347</v>
      </c>
      <c r="D35" s="6">
        <v>83.04</v>
      </c>
      <c r="E35" s="7">
        <v>46</v>
      </c>
      <c r="F35" s="8">
        <f>E35/115</f>
        <v>0.4</v>
      </c>
      <c r="G35" s="6">
        <v>88.64</v>
      </c>
      <c r="H35" s="6">
        <v>34</v>
      </c>
      <c r="I35" s="8">
        <f>H35/115</f>
        <v>0.295652173913043</v>
      </c>
    </row>
    <row r="36" spans="1:9">
      <c r="A36" s="6">
        <v>20141965</v>
      </c>
      <c r="B36" s="11" t="s">
        <v>381</v>
      </c>
      <c r="C36" s="11" t="s">
        <v>345</v>
      </c>
      <c r="D36" s="6">
        <v>85.32</v>
      </c>
      <c r="E36" s="7">
        <v>25</v>
      </c>
      <c r="F36" s="8">
        <f>E36/115</f>
        <v>0.217391304347826</v>
      </c>
      <c r="G36" s="6">
        <v>88.63</v>
      </c>
      <c r="H36" s="6">
        <v>35</v>
      </c>
      <c r="I36" s="8">
        <f>H36/115</f>
        <v>0.304347826086957</v>
      </c>
    </row>
    <row r="37" spans="1:9">
      <c r="A37" s="6">
        <v>20141989</v>
      </c>
      <c r="B37" s="11" t="s">
        <v>382</v>
      </c>
      <c r="C37" s="11" t="s">
        <v>345</v>
      </c>
      <c r="D37" s="6">
        <v>83.27</v>
      </c>
      <c r="E37" s="7">
        <v>45</v>
      </c>
      <c r="F37" s="8">
        <f>E37/115</f>
        <v>0.391304347826087</v>
      </c>
      <c r="G37" s="6">
        <v>88.58</v>
      </c>
      <c r="H37" s="6">
        <v>36</v>
      </c>
      <c r="I37" s="8">
        <f>H37/115</f>
        <v>0.31304347826087</v>
      </c>
    </row>
    <row r="38" spans="1:9">
      <c r="A38" s="6">
        <v>20142059</v>
      </c>
      <c r="B38" s="11" t="s">
        <v>383</v>
      </c>
      <c r="C38" s="11" t="s">
        <v>347</v>
      </c>
      <c r="D38" s="6">
        <v>84.53</v>
      </c>
      <c r="E38" s="7">
        <v>33</v>
      </c>
      <c r="F38" s="8">
        <f>E38/115</f>
        <v>0.28695652173913</v>
      </c>
      <c r="G38" s="6">
        <v>88.31</v>
      </c>
      <c r="H38" s="6">
        <v>37</v>
      </c>
      <c r="I38" s="8">
        <f>H38/115</f>
        <v>0.321739130434783</v>
      </c>
    </row>
    <row r="39" spans="1:9">
      <c r="A39" s="6">
        <v>20141982</v>
      </c>
      <c r="B39" s="11" t="s">
        <v>384</v>
      </c>
      <c r="C39" s="11" t="s">
        <v>347</v>
      </c>
      <c r="D39" s="6">
        <v>84.46</v>
      </c>
      <c r="E39" s="7">
        <v>34</v>
      </c>
      <c r="F39" s="8">
        <f>E39/115</f>
        <v>0.295652173913043</v>
      </c>
      <c r="G39" s="6">
        <v>88.16</v>
      </c>
      <c r="H39" s="6">
        <v>38</v>
      </c>
      <c r="I39" s="8">
        <f>H39/115</f>
        <v>0.330434782608696</v>
      </c>
    </row>
    <row r="40" spans="1:9">
      <c r="A40" s="6">
        <v>20142077</v>
      </c>
      <c r="B40" s="11" t="s">
        <v>385</v>
      </c>
      <c r="C40" s="11" t="s">
        <v>350</v>
      </c>
      <c r="D40" s="6">
        <v>82.02</v>
      </c>
      <c r="E40" s="7">
        <v>60</v>
      </c>
      <c r="F40" s="8">
        <f>E40/115</f>
        <v>0.521739130434783</v>
      </c>
      <c r="G40" s="6">
        <v>88.12</v>
      </c>
      <c r="H40" s="6">
        <v>39</v>
      </c>
      <c r="I40" s="8">
        <f>H40/115</f>
        <v>0.339130434782609</v>
      </c>
    </row>
    <row r="41" spans="1:9">
      <c r="A41" s="6">
        <v>20142042</v>
      </c>
      <c r="B41" s="11" t="s">
        <v>386</v>
      </c>
      <c r="C41" s="11" t="s">
        <v>350</v>
      </c>
      <c r="D41" s="6">
        <v>85.37</v>
      </c>
      <c r="E41" s="7">
        <v>23</v>
      </c>
      <c r="F41" s="8">
        <f>E41/115</f>
        <v>0.2</v>
      </c>
      <c r="G41" s="6">
        <v>88.09</v>
      </c>
      <c r="H41" s="6">
        <v>40</v>
      </c>
      <c r="I41" s="8">
        <f>H41/115</f>
        <v>0.347826086956522</v>
      </c>
    </row>
    <row r="42" spans="1:9">
      <c r="A42" s="6">
        <v>20141996</v>
      </c>
      <c r="B42" s="11" t="s">
        <v>387</v>
      </c>
      <c r="C42" s="11" t="s">
        <v>347</v>
      </c>
      <c r="D42" s="6">
        <v>83.47</v>
      </c>
      <c r="E42" s="7">
        <v>41</v>
      </c>
      <c r="F42" s="8">
        <f>E42/115</f>
        <v>0.356521739130435</v>
      </c>
      <c r="G42" s="6">
        <v>88.04</v>
      </c>
      <c r="H42" s="6">
        <v>41</v>
      </c>
      <c r="I42" s="8">
        <f>H42/115</f>
        <v>0.356521739130435</v>
      </c>
    </row>
    <row r="43" spans="1:9">
      <c r="A43" s="6">
        <v>20141967</v>
      </c>
      <c r="B43" s="11" t="s">
        <v>388</v>
      </c>
      <c r="C43" s="11" t="s">
        <v>347</v>
      </c>
      <c r="D43" s="6">
        <v>86.59</v>
      </c>
      <c r="E43" s="7">
        <v>11</v>
      </c>
      <c r="F43" s="8">
        <f>E43/115</f>
        <v>0.0956521739130435</v>
      </c>
      <c r="G43" s="6">
        <v>87.96</v>
      </c>
      <c r="H43" s="6">
        <v>42</v>
      </c>
      <c r="I43" s="8">
        <f>H43/115</f>
        <v>0.365217391304348</v>
      </c>
    </row>
    <row r="44" spans="1:9">
      <c r="A44" s="6">
        <v>20141957</v>
      </c>
      <c r="B44" s="11" t="s">
        <v>389</v>
      </c>
      <c r="C44" s="11" t="s">
        <v>350</v>
      </c>
      <c r="D44" s="6">
        <v>83.88</v>
      </c>
      <c r="E44" s="7">
        <v>37</v>
      </c>
      <c r="F44" s="8">
        <f>E44/115</f>
        <v>0.321739130434783</v>
      </c>
      <c r="G44" s="6">
        <v>87.78</v>
      </c>
      <c r="H44" s="6">
        <v>43</v>
      </c>
      <c r="I44" s="8">
        <f>H44/115</f>
        <v>0.373913043478261</v>
      </c>
    </row>
    <row r="45" spans="1:9">
      <c r="A45" s="6">
        <v>20142012</v>
      </c>
      <c r="B45" s="11" t="s">
        <v>390</v>
      </c>
      <c r="C45" s="11" t="s">
        <v>350</v>
      </c>
      <c r="D45" s="6">
        <v>83.89</v>
      </c>
      <c r="E45" s="7">
        <v>36</v>
      </c>
      <c r="F45" s="8">
        <f>E45/115</f>
        <v>0.31304347826087</v>
      </c>
      <c r="G45" s="6">
        <v>87.64</v>
      </c>
      <c r="H45" s="6">
        <v>44</v>
      </c>
      <c r="I45" s="8">
        <f>H45/115</f>
        <v>0.382608695652174</v>
      </c>
    </row>
    <row r="46" spans="1:9">
      <c r="A46" s="6">
        <v>20141981</v>
      </c>
      <c r="B46" s="11" t="s">
        <v>391</v>
      </c>
      <c r="C46" s="11" t="s">
        <v>345</v>
      </c>
      <c r="D46" s="6">
        <v>81.89</v>
      </c>
      <c r="E46" s="7">
        <v>61</v>
      </c>
      <c r="F46" s="8">
        <f>E46/115</f>
        <v>0.530434782608696</v>
      </c>
      <c r="G46" s="6">
        <v>87.61</v>
      </c>
      <c r="H46" s="6">
        <v>45</v>
      </c>
      <c r="I46" s="8">
        <f>H46/115</f>
        <v>0.391304347826087</v>
      </c>
    </row>
    <row r="47" spans="1:9">
      <c r="A47" s="6">
        <v>20142001</v>
      </c>
      <c r="B47" s="11" t="s">
        <v>392</v>
      </c>
      <c r="C47" s="11" t="s">
        <v>347</v>
      </c>
      <c r="D47" s="6">
        <v>84.02</v>
      </c>
      <c r="E47" s="7">
        <v>35</v>
      </c>
      <c r="F47" s="8">
        <f>E47/115</f>
        <v>0.304347826086957</v>
      </c>
      <c r="G47" s="6">
        <v>87.49</v>
      </c>
      <c r="H47" s="6">
        <v>46</v>
      </c>
      <c r="I47" s="8">
        <f>H47/115</f>
        <v>0.4</v>
      </c>
    </row>
    <row r="48" spans="1:9">
      <c r="A48" s="6">
        <v>20142035</v>
      </c>
      <c r="B48" s="11" t="s">
        <v>393</v>
      </c>
      <c r="C48" s="11" t="s">
        <v>350</v>
      </c>
      <c r="D48" s="6">
        <v>85.5</v>
      </c>
      <c r="E48" s="7">
        <v>22</v>
      </c>
      <c r="F48" s="8">
        <f>E48/115</f>
        <v>0.191304347826087</v>
      </c>
      <c r="G48" s="6">
        <v>87.48</v>
      </c>
      <c r="H48" s="6">
        <v>47</v>
      </c>
      <c r="I48" s="8">
        <f>H48/115</f>
        <v>0.408695652173913</v>
      </c>
    </row>
    <row r="49" spans="1:9">
      <c r="A49" s="6">
        <v>20142074</v>
      </c>
      <c r="B49" s="11" t="s">
        <v>394</v>
      </c>
      <c r="C49" s="11" t="s">
        <v>347</v>
      </c>
      <c r="D49" s="6">
        <v>82.26</v>
      </c>
      <c r="E49" s="7">
        <v>55</v>
      </c>
      <c r="F49" s="8">
        <f>E49/115</f>
        <v>0.478260869565217</v>
      </c>
      <c r="G49" s="6">
        <v>87.47</v>
      </c>
      <c r="H49" s="6">
        <v>48</v>
      </c>
      <c r="I49" s="8">
        <f>H49/115</f>
        <v>0.417391304347826</v>
      </c>
    </row>
    <row r="50" spans="1:9">
      <c r="A50" s="6">
        <v>20142007</v>
      </c>
      <c r="B50" s="11" t="s">
        <v>395</v>
      </c>
      <c r="C50" s="11" t="s">
        <v>350</v>
      </c>
      <c r="D50" s="6">
        <v>81.15</v>
      </c>
      <c r="E50" s="7">
        <v>69</v>
      </c>
      <c r="F50" s="8">
        <f>E50/115</f>
        <v>0.6</v>
      </c>
      <c r="G50" s="6">
        <v>87.35</v>
      </c>
      <c r="H50" s="6">
        <v>49</v>
      </c>
      <c r="I50" s="8">
        <f>H50/115</f>
        <v>0.426086956521739</v>
      </c>
    </row>
    <row r="51" spans="1:9">
      <c r="A51" s="6">
        <v>20142053</v>
      </c>
      <c r="B51" s="11" t="s">
        <v>396</v>
      </c>
      <c r="C51" s="11" t="s">
        <v>345</v>
      </c>
      <c r="D51" s="6">
        <v>82.08</v>
      </c>
      <c r="E51" s="7">
        <v>57</v>
      </c>
      <c r="F51" s="8">
        <f>E51/115</f>
        <v>0.495652173913044</v>
      </c>
      <c r="G51" s="6">
        <v>87.29</v>
      </c>
      <c r="H51" s="6">
        <v>50</v>
      </c>
      <c r="I51" s="8">
        <f>H51/115</f>
        <v>0.434782608695652</v>
      </c>
    </row>
    <row r="52" spans="1:9">
      <c r="A52" s="6">
        <v>20142069</v>
      </c>
      <c r="B52" s="11" t="s">
        <v>397</v>
      </c>
      <c r="C52" s="11" t="s">
        <v>345</v>
      </c>
      <c r="D52" s="6">
        <v>81.69</v>
      </c>
      <c r="E52" s="7">
        <v>65</v>
      </c>
      <c r="F52" s="8">
        <f>E52/115</f>
        <v>0.565217391304348</v>
      </c>
      <c r="G52" s="6">
        <v>87.28</v>
      </c>
      <c r="H52" s="6">
        <v>51</v>
      </c>
      <c r="I52" s="8">
        <f>H52/115</f>
        <v>0.443478260869565</v>
      </c>
    </row>
    <row r="53" spans="1:9">
      <c r="A53" s="6">
        <v>20141990</v>
      </c>
      <c r="B53" s="11" t="s">
        <v>398</v>
      </c>
      <c r="C53" s="11" t="s">
        <v>345</v>
      </c>
      <c r="D53" s="6">
        <v>83.27</v>
      </c>
      <c r="E53" s="7">
        <v>44</v>
      </c>
      <c r="F53" s="8">
        <f>E53/115</f>
        <v>0.382608695652174</v>
      </c>
      <c r="G53" s="6">
        <v>87.24</v>
      </c>
      <c r="H53" s="6">
        <v>52</v>
      </c>
      <c r="I53" s="8">
        <f>H53/115</f>
        <v>0.452173913043478</v>
      </c>
    </row>
    <row r="54" spans="1:9">
      <c r="A54" s="6">
        <v>20141955</v>
      </c>
      <c r="B54" s="11" t="s">
        <v>399</v>
      </c>
      <c r="C54" s="11" t="s">
        <v>345</v>
      </c>
      <c r="D54" s="6">
        <v>81.09</v>
      </c>
      <c r="E54" s="7">
        <v>70</v>
      </c>
      <c r="F54" s="8">
        <f>E54/115</f>
        <v>0.608695652173913</v>
      </c>
      <c r="G54" s="6">
        <v>87.19</v>
      </c>
      <c r="H54" s="6">
        <v>53</v>
      </c>
      <c r="I54" s="8">
        <f>H54/115</f>
        <v>0.460869565217391</v>
      </c>
    </row>
    <row r="55" spans="1:9">
      <c r="A55" s="6">
        <v>20142003</v>
      </c>
      <c r="B55" s="11" t="s">
        <v>400</v>
      </c>
      <c r="C55" s="11" t="s">
        <v>347</v>
      </c>
      <c r="D55" s="6">
        <v>82.81</v>
      </c>
      <c r="E55" s="7">
        <v>49</v>
      </c>
      <c r="F55" s="8">
        <f>E55/115</f>
        <v>0.426086956521739</v>
      </c>
      <c r="G55" s="6">
        <v>87.15</v>
      </c>
      <c r="H55" s="6">
        <v>54</v>
      </c>
      <c r="I55" s="8">
        <f>H55/115</f>
        <v>0.469565217391304</v>
      </c>
    </row>
    <row r="56" spans="1:9">
      <c r="A56" s="6">
        <v>20142079</v>
      </c>
      <c r="B56" s="11" t="s">
        <v>401</v>
      </c>
      <c r="C56" s="11" t="s">
        <v>345</v>
      </c>
      <c r="D56" s="6">
        <v>80.28</v>
      </c>
      <c r="E56" s="7">
        <v>78</v>
      </c>
      <c r="F56" s="8">
        <f>E56/115</f>
        <v>0.678260869565217</v>
      </c>
      <c r="G56" s="6">
        <v>87.08</v>
      </c>
      <c r="H56" s="6">
        <v>55</v>
      </c>
      <c r="I56" s="8">
        <f>H56/115</f>
        <v>0.478260869565217</v>
      </c>
    </row>
    <row r="57" spans="1:9">
      <c r="A57" s="6">
        <v>20142040</v>
      </c>
      <c r="B57" s="11" t="s">
        <v>402</v>
      </c>
      <c r="C57" s="11" t="s">
        <v>350</v>
      </c>
      <c r="D57" s="6">
        <v>82.03</v>
      </c>
      <c r="E57" s="7">
        <v>59</v>
      </c>
      <c r="F57" s="8">
        <f>E57/115</f>
        <v>0.51304347826087</v>
      </c>
      <c r="G57" s="6">
        <v>86.95</v>
      </c>
      <c r="H57" s="6">
        <v>56</v>
      </c>
      <c r="I57" s="8">
        <f>H57/115</f>
        <v>0.48695652173913</v>
      </c>
    </row>
    <row r="58" spans="1:9">
      <c r="A58" s="6">
        <v>20142052</v>
      </c>
      <c r="B58" s="11" t="s">
        <v>403</v>
      </c>
      <c r="C58" s="11" t="s">
        <v>350</v>
      </c>
      <c r="D58" s="6">
        <v>82.07</v>
      </c>
      <c r="E58" s="7">
        <v>58</v>
      </c>
      <c r="F58" s="8">
        <f>E58/115</f>
        <v>0.504347826086956</v>
      </c>
      <c r="G58" s="6">
        <v>86.92</v>
      </c>
      <c r="H58" s="6">
        <v>57</v>
      </c>
      <c r="I58" s="8">
        <f>H58/115</f>
        <v>0.495652173913044</v>
      </c>
    </row>
    <row r="59" spans="1:9">
      <c r="A59" s="6">
        <v>20142065</v>
      </c>
      <c r="B59" s="11" t="s">
        <v>404</v>
      </c>
      <c r="C59" s="11" t="s">
        <v>347</v>
      </c>
      <c r="D59" s="6">
        <v>81.87</v>
      </c>
      <c r="E59" s="7">
        <v>62</v>
      </c>
      <c r="F59" s="8">
        <f>E59/115</f>
        <v>0.539130434782609</v>
      </c>
      <c r="G59" s="6">
        <v>86.9</v>
      </c>
      <c r="H59" s="6">
        <v>58</v>
      </c>
      <c r="I59" s="8">
        <f>H59/115</f>
        <v>0.504347826086956</v>
      </c>
    </row>
    <row r="60" spans="1:9">
      <c r="A60" s="6">
        <v>20142033</v>
      </c>
      <c r="B60" s="11" t="s">
        <v>405</v>
      </c>
      <c r="C60" s="11" t="s">
        <v>350</v>
      </c>
      <c r="D60" s="6">
        <v>79.92</v>
      </c>
      <c r="E60" s="7">
        <v>80</v>
      </c>
      <c r="F60" s="8">
        <f>E60/115</f>
        <v>0.695652173913043</v>
      </c>
      <c r="G60" s="6">
        <v>86.85</v>
      </c>
      <c r="H60" s="6">
        <v>59</v>
      </c>
      <c r="I60" s="8">
        <f>H60/115</f>
        <v>0.51304347826087</v>
      </c>
    </row>
    <row r="61" spans="1:9">
      <c r="A61" s="6">
        <v>20142031</v>
      </c>
      <c r="B61" s="11" t="s">
        <v>406</v>
      </c>
      <c r="C61" s="11" t="s">
        <v>347</v>
      </c>
      <c r="D61" s="6">
        <v>80.82</v>
      </c>
      <c r="E61" s="7">
        <v>73</v>
      </c>
      <c r="F61" s="8">
        <f>E61/115</f>
        <v>0.634782608695652</v>
      </c>
      <c r="G61" s="6">
        <v>86.79</v>
      </c>
      <c r="H61" s="6">
        <v>60</v>
      </c>
      <c r="I61" s="8">
        <f>H61/115</f>
        <v>0.521739130434783</v>
      </c>
    </row>
    <row r="62" spans="1:9">
      <c r="A62" s="6">
        <v>20141986</v>
      </c>
      <c r="B62" s="11" t="s">
        <v>407</v>
      </c>
      <c r="C62" s="11" t="s">
        <v>345</v>
      </c>
      <c r="D62" s="6">
        <v>82.53</v>
      </c>
      <c r="E62" s="7">
        <v>52</v>
      </c>
      <c r="F62" s="8">
        <f>E62/115</f>
        <v>0.452173913043478</v>
      </c>
      <c r="G62" s="6">
        <v>86.77</v>
      </c>
      <c r="H62" s="6">
        <v>61</v>
      </c>
      <c r="I62" s="8">
        <f>H62/115</f>
        <v>0.530434782608696</v>
      </c>
    </row>
    <row r="63" spans="1:9">
      <c r="A63" s="6">
        <v>20142006</v>
      </c>
      <c r="B63" s="11" t="s">
        <v>408</v>
      </c>
      <c r="C63" s="11" t="s">
        <v>345</v>
      </c>
      <c r="D63" s="6">
        <v>81.3</v>
      </c>
      <c r="E63" s="7">
        <v>67</v>
      </c>
      <c r="F63" s="8">
        <f>E63/115</f>
        <v>0.582608695652174</v>
      </c>
      <c r="G63" s="6">
        <v>86.75</v>
      </c>
      <c r="H63" s="6">
        <v>62</v>
      </c>
      <c r="I63" s="8">
        <f>H63/115</f>
        <v>0.539130434782609</v>
      </c>
    </row>
    <row r="64" spans="1:9">
      <c r="A64" s="6">
        <v>20141997</v>
      </c>
      <c r="B64" s="11" t="s">
        <v>409</v>
      </c>
      <c r="C64" s="11" t="s">
        <v>350</v>
      </c>
      <c r="D64" s="6">
        <v>79.71</v>
      </c>
      <c r="E64" s="7">
        <v>83</v>
      </c>
      <c r="F64" s="8">
        <f>E64/115</f>
        <v>0.721739130434783</v>
      </c>
      <c r="G64" s="6">
        <v>86.74</v>
      </c>
      <c r="H64" s="6">
        <v>63</v>
      </c>
      <c r="I64" s="8">
        <f>H64/115</f>
        <v>0.547826086956522</v>
      </c>
    </row>
    <row r="65" spans="1:9">
      <c r="A65" s="6">
        <v>20142028</v>
      </c>
      <c r="B65" s="11" t="s">
        <v>410</v>
      </c>
      <c r="C65" s="11" t="s">
        <v>345</v>
      </c>
      <c r="D65" s="6">
        <v>79.58</v>
      </c>
      <c r="E65" s="7">
        <v>85</v>
      </c>
      <c r="F65" s="8">
        <f>E65/115</f>
        <v>0.739130434782609</v>
      </c>
      <c r="G65" s="6">
        <v>86.58</v>
      </c>
      <c r="H65" s="6">
        <v>64</v>
      </c>
      <c r="I65" s="8">
        <f>H65/115</f>
        <v>0.556521739130435</v>
      </c>
    </row>
    <row r="66" spans="1:9">
      <c r="A66" s="6">
        <v>20141956</v>
      </c>
      <c r="B66" s="11" t="s">
        <v>411</v>
      </c>
      <c r="C66" s="11" t="s">
        <v>345</v>
      </c>
      <c r="D66" s="6">
        <v>81.07</v>
      </c>
      <c r="E66" s="7">
        <v>71</v>
      </c>
      <c r="F66" s="8">
        <f>E66/115</f>
        <v>0.617391304347826</v>
      </c>
      <c r="G66" s="6">
        <v>86.32</v>
      </c>
      <c r="H66" s="6">
        <v>65</v>
      </c>
      <c r="I66" s="8">
        <f>H66/115</f>
        <v>0.565217391304348</v>
      </c>
    </row>
    <row r="67" spans="1:9">
      <c r="A67" s="6">
        <v>20141985</v>
      </c>
      <c r="B67" s="11" t="s">
        <v>412</v>
      </c>
      <c r="C67" s="11" t="s">
        <v>345</v>
      </c>
      <c r="D67" s="6">
        <v>82.53</v>
      </c>
      <c r="E67" s="7">
        <v>53</v>
      </c>
      <c r="F67" s="8">
        <f>E67/115</f>
        <v>0.460869565217391</v>
      </c>
      <c r="G67" s="6">
        <v>86.25</v>
      </c>
      <c r="H67" s="6">
        <v>66</v>
      </c>
      <c r="I67" s="8">
        <f>H67/115</f>
        <v>0.573913043478261</v>
      </c>
    </row>
    <row r="68" spans="1:9">
      <c r="A68" s="6">
        <v>20141992</v>
      </c>
      <c r="B68" s="11" t="s">
        <v>413</v>
      </c>
      <c r="C68" s="11" t="s">
        <v>345</v>
      </c>
      <c r="D68" s="6">
        <v>80.7</v>
      </c>
      <c r="E68" s="7">
        <v>75</v>
      </c>
      <c r="F68" s="8">
        <f>E68/115</f>
        <v>0.652173913043478</v>
      </c>
      <c r="G68" s="6">
        <v>86.22</v>
      </c>
      <c r="H68" s="6">
        <v>67</v>
      </c>
      <c r="I68" s="8">
        <f>H68/115</f>
        <v>0.582608695652174</v>
      </c>
    </row>
    <row r="69" spans="1:9">
      <c r="A69" s="6">
        <v>20142076</v>
      </c>
      <c r="B69" s="11" t="s">
        <v>414</v>
      </c>
      <c r="C69" s="11" t="s">
        <v>345</v>
      </c>
      <c r="D69" s="6">
        <v>82.32</v>
      </c>
      <c r="E69" s="7">
        <v>54</v>
      </c>
      <c r="F69" s="8">
        <f>E69/115</f>
        <v>0.469565217391304</v>
      </c>
      <c r="G69" s="6">
        <v>86.05</v>
      </c>
      <c r="H69" s="6">
        <v>68</v>
      </c>
      <c r="I69" s="8">
        <f>H69/115</f>
        <v>0.591304347826087</v>
      </c>
    </row>
    <row r="70" spans="1:9">
      <c r="A70" s="6">
        <v>20142023</v>
      </c>
      <c r="B70" s="11" t="s">
        <v>415</v>
      </c>
      <c r="C70" s="11" t="s">
        <v>347</v>
      </c>
      <c r="D70" s="6">
        <v>82.89</v>
      </c>
      <c r="E70" s="7">
        <v>47</v>
      </c>
      <c r="F70" s="8">
        <f>E70/115</f>
        <v>0.408695652173913</v>
      </c>
      <c r="G70" s="6">
        <v>86.04</v>
      </c>
      <c r="H70" s="6">
        <v>69</v>
      </c>
      <c r="I70" s="8">
        <f>H70/115</f>
        <v>0.6</v>
      </c>
    </row>
    <row r="71" spans="1:9">
      <c r="A71" s="6">
        <v>20142043</v>
      </c>
      <c r="B71" s="11" t="s">
        <v>416</v>
      </c>
      <c r="C71" s="11" t="s">
        <v>350</v>
      </c>
      <c r="D71" s="6">
        <v>82.57</v>
      </c>
      <c r="E71" s="7">
        <v>50</v>
      </c>
      <c r="F71" s="8">
        <f>E71/115</f>
        <v>0.434782608695652</v>
      </c>
      <c r="G71" s="6">
        <v>85.97</v>
      </c>
      <c r="H71" s="6">
        <v>70</v>
      </c>
      <c r="I71" s="8">
        <f>H71/115</f>
        <v>0.608695652173913</v>
      </c>
    </row>
    <row r="72" spans="1:9">
      <c r="A72" s="6">
        <v>20141954</v>
      </c>
      <c r="B72" s="11" t="s">
        <v>417</v>
      </c>
      <c r="C72" s="11" t="s">
        <v>345</v>
      </c>
      <c r="D72" s="6">
        <v>81.02</v>
      </c>
      <c r="E72" s="7">
        <v>72</v>
      </c>
      <c r="F72" s="8">
        <f>E72/115</f>
        <v>0.626086956521739</v>
      </c>
      <c r="G72" s="6">
        <v>85.97</v>
      </c>
      <c r="H72" s="6">
        <v>70</v>
      </c>
      <c r="I72" s="8">
        <f>H72/115</f>
        <v>0.608695652173913</v>
      </c>
    </row>
    <row r="73" spans="1:9">
      <c r="A73" s="6">
        <v>20142038</v>
      </c>
      <c r="B73" s="11" t="s">
        <v>418</v>
      </c>
      <c r="C73" s="11" t="s">
        <v>345</v>
      </c>
      <c r="D73" s="6">
        <v>79.58</v>
      </c>
      <c r="E73" s="7">
        <v>84</v>
      </c>
      <c r="F73" s="8">
        <f>E73/115</f>
        <v>0.730434782608696</v>
      </c>
      <c r="G73" s="6">
        <v>85.94</v>
      </c>
      <c r="H73" s="6">
        <v>72</v>
      </c>
      <c r="I73" s="8">
        <f>H73/115</f>
        <v>0.626086956521739</v>
      </c>
    </row>
    <row r="74" spans="1:9">
      <c r="A74" s="6">
        <v>20142044</v>
      </c>
      <c r="B74" s="11" t="s">
        <v>419</v>
      </c>
      <c r="C74" s="11" t="s">
        <v>350</v>
      </c>
      <c r="D74" s="6">
        <v>81.79</v>
      </c>
      <c r="E74" s="7">
        <v>64</v>
      </c>
      <c r="F74" s="8">
        <f>E74/115</f>
        <v>0.556521739130435</v>
      </c>
      <c r="G74" s="6">
        <v>85.85</v>
      </c>
      <c r="H74" s="6">
        <v>73</v>
      </c>
      <c r="I74" s="8">
        <f>H74/115</f>
        <v>0.634782608695652</v>
      </c>
    </row>
    <row r="75" spans="1:9">
      <c r="A75" s="6">
        <v>20143465</v>
      </c>
      <c r="B75" s="11" t="s">
        <v>420</v>
      </c>
      <c r="C75" s="11" t="s">
        <v>350</v>
      </c>
      <c r="D75" s="6">
        <v>80.75</v>
      </c>
      <c r="E75" s="7">
        <v>74</v>
      </c>
      <c r="F75" s="8">
        <f>E75/115</f>
        <v>0.643478260869565</v>
      </c>
      <c r="G75" s="6">
        <v>85.82</v>
      </c>
      <c r="H75" s="6">
        <v>74</v>
      </c>
      <c r="I75" s="8">
        <f>H75/115</f>
        <v>0.643478260869565</v>
      </c>
    </row>
    <row r="76" spans="1:9">
      <c r="A76" s="6">
        <v>20142050</v>
      </c>
      <c r="B76" s="11" t="s">
        <v>421</v>
      </c>
      <c r="C76" s="11" t="s">
        <v>345</v>
      </c>
      <c r="D76" s="6">
        <v>80.5</v>
      </c>
      <c r="E76" s="7">
        <v>76</v>
      </c>
      <c r="F76" s="8">
        <f>E76/115</f>
        <v>0.660869565217391</v>
      </c>
      <c r="G76" s="6">
        <v>85.53</v>
      </c>
      <c r="H76" s="6">
        <v>75</v>
      </c>
      <c r="I76" s="8">
        <f>H76/115</f>
        <v>0.652173913043478</v>
      </c>
    </row>
    <row r="77" spans="1:9">
      <c r="A77" s="6">
        <v>20141978</v>
      </c>
      <c r="B77" s="11" t="s">
        <v>422</v>
      </c>
      <c r="C77" s="11" t="s">
        <v>350</v>
      </c>
      <c r="D77" s="6">
        <v>84.74</v>
      </c>
      <c r="E77" s="7">
        <v>31</v>
      </c>
      <c r="F77" s="8">
        <f>E77/115</f>
        <v>0.269565217391304</v>
      </c>
      <c r="G77" s="6">
        <v>85.52</v>
      </c>
      <c r="H77" s="6">
        <v>76</v>
      </c>
      <c r="I77" s="8">
        <f>H77/115</f>
        <v>0.660869565217391</v>
      </c>
    </row>
    <row r="78" spans="1:9">
      <c r="A78" s="6">
        <v>20141966</v>
      </c>
      <c r="B78" s="11" t="s">
        <v>423</v>
      </c>
      <c r="C78" s="11" t="s">
        <v>347</v>
      </c>
      <c r="D78" s="6">
        <v>79.4</v>
      </c>
      <c r="E78" s="7">
        <v>88</v>
      </c>
      <c r="F78" s="8">
        <f>E78/115</f>
        <v>0.765217391304348</v>
      </c>
      <c r="G78" s="6">
        <v>85.45</v>
      </c>
      <c r="H78" s="6">
        <v>77</v>
      </c>
      <c r="I78" s="8">
        <f>H78/115</f>
        <v>0.669565217391304</v>
      </c>
    </row>
    <row r="79" spans="1:9">
      <c r="A79" s="6">
        <v>20142049</v>
      </c>
      <c r="B79" s="11" t="s">
        <v>424</v>
      </c>
      <c r="C79" s="11" t="s">
        <v>347</v>
      </c>
      <c r="D79" s="6">
        <v>82.53</v>
      </c>
      <c r="E79" s="7">
        <v>51</v>
      </c>
      <c r="F79" s="8">
        <f>E79/115</f>
        <v>0.443478260869565</v>
      </c>
      <c r="G79" s="6">
        <v>85.43</v>
      </c>
      <c r="H79" s="6">
        <v>78</v>
      </c>
      <c r="I79" s="8">
        <f>H79/115</f>
        <v>0.678260869565217</v>
      </c>
    </row>
    <row r="80" spans="1:9">
      <c r="A80" s="6">
        <v>20141979</v>
      </c>
      <c r="B80" s="11" t="s">
        <v>425</v>
      </c>
      <c r="C80" s="11" t="s">
        <v>347</v>
      </c>
      <c r="D80" s="6">
        <v>82.09</v>
      </c>
      <c r="E80" s="7">
        <v>56</v>
      </c>
      <c r="F80" s="8">
        <f>E80/115</f>
        <v>0.48695652173913</v>
      </c>
      <c r="G80" s="6">
        <v>85.43</v>
      </c>
      <c r="H80" s="6">
        <v>78</v>
      </c>
      <c r="I80" s="8">
        <f>H80/115</f>
        <v>0.678260869565217</v>
      </c>
    </row>
    <row r="81" spans="1:9">
      <c r="A81" s="6">
        <v>20142005</v>
      </c>
      <c r="B81" s="11" t="s">
        <v>426</v>
      </c>
      <c r="C81" s="11" t="s">
        <v>345</v>
      </c>
      <c r="D81" s="6">
        <v>81.2</v>
      </c>
      <c r="E81" s="7">
        <v>68</v>
      </c>
      <c r="F81" s="8">
        <f>E81/115</f>
        <v>0.591304347826087</v>
      </c>
      <c r="G81" s="6">
        <v>85.26</v>
      </c>
      <c r="H81" s="6">
        <v>80</v>
      </c>
      <c r="I81" s="8">
        <f>H81/115</f>
        <v>0.695652173913043</v>
      </c>
    </row>
    <row r="82" spans="1:9">
      <c r="A82" s="6">
        <v>20141977</v>
      </c>
      <c r="B82" s="11" t="s">
        <v>427</v>
      </c>
      <c r="C82" s="11" t="s">
        <v>350</v>
      </c>
      <c r="D82" s="6">
        <v>80.32</v>
      </c>
      <c r="E82" s="7">
        <v>77</v>
      </c>
      <c r="F82" s="8">
        <f>E82/115</f>
        <v>0.669565217391304</v>
      </c>
      <c r="G82" s="6">
        <v>85.22</v>
      </c>
      <c r="H82" s="6">
        <v>81</v>
      </c>
      <c r="I82" s="8">
        <f>H82/115</f>
        <v>0.704347826086957</v>
      </c>
    </row>
    <row r="83" spans="1:9">
      <c r="A83" s="6">
        <v>20142016</v>
      </c>
      <c r="B83" s="11" t="s">
        <v>428</v>
      </c>
      <c r="C83" s="11" t="s">
        <v>345</v>
      </c>
      <c r="D83" s="6">
        <v>79.04</v>
      </c>
      <c r="E83" s="7">
        <v>91</v>
      </c>
      <c r="F83" s="8">
        <f>E83/115</f>
        <v>0.791304347826087</v>
      </c>
      <c r="G83" s="6">
        <v>85.07</v>
      </c>
      <c r="H83" s="6">
        <v>82</v>
      </c>
      <c r="I83" s="8">
        <f>H83/115</f>
        <v>0.71304347826087</v>
      </c>
    </row>
    <row r="84" spans="1:9">
      <c r="A84" s="6">
        <v>20142018</v>
      </c>
      <c r="B84" s="11" t="s">
        <v>429</v>
      </c>
      <c r="C84" s="11" t="s">
        <v>347</v>
      </c>
      <c r="D84" s="6">
        <v>79.16</v>
      </c>
      <c r="E84" s="7">
        <v>90</v>
      </c>
      <c r="F84" s="8">
        <f>E84/115</f>
        <v>0.782608695652174</v>
      </c>
      <c r="G84" s="6">
        <v>84.96</v>
      </c>
      <c r="H84" s="6">
        <v>83</v>
      </c>
      <c r="I84" s="8">
        <f>H84/115</f>
        <v>0.721739130434783</v>
      </c>
    </row>
    <row r="85" spans="1:9">
      <c r="A85" s="6">
        <v>20142055</v>
      </c>
      <c r="B85" s="11" t="s">
        <v>430</v>
      </c>
      <c r="C85" s="11" t="s">
        <v>347</v>
      </c>
      <c r="D85" s="6">
        <v>81.35</v>
      </c>
      <c r="E85" s="7">
        <v>66</v>
      </c>
      <c r="F85" s="8">
        <f>E85/115</f>
        <v>0.573913043478261</v>
      </c>
      <c r="G85" s="6">
        <v>84.65</v>
      </c>
      <c r="H85" s="6">
        <v>84</v>
      </c>
      <c r="I85" s="8">
        <f>H85/115</f>
        <v>0.730434782608696</v>
      </c>
    </row>
    <row r="86" spans="1:9">
      <c r="A86" s="6">
        <v>20141983</v>
      </c>
      <c r="B86" s="11" t="s">
        <v>431</v>
      </c>
      <c r="C86" s="11" t="s">
        <v>345</v>
      </c>
      <c r="D86" s="6">
        <v>79.48</v>
      </c>
      <c r="E86" s="7">
        <v>87</v>
      </c>
      <c r="F86" s="8">
        <f>E86/115</f>
        <v>0.756521739130435</v>
      </c>
      <c r="G86" s="6">
        <v>84.54</v>
      </c>
      <c r="H86" s="6">
        <v>85</v>
      </c>
      <c r="I86" s="8">
        <f>H86/115</f>
        <v>0.739130434782609</v>
      </c>
    </row>
    <row r="87" spans="1:9">
      <c r="A87" s="6">
        <v>20142047</v>
      </c>
      <c r="B87" s="11" t="s">
        <v>432</v>
      </c>
      <c r="C87" s="11" t="s">
        <v>345</v>
      </c>
      <c r="D87" s="6">
        <v>81.8</v>
      </c>
      <c r="E87" s="7">
        <v>63</v>
      </c>
      <c r="F87" s="8">
        <f>E87/115</f>
        <v>0.547826086956522</v>
      </c>
      <c r="G87" s="6">
        <v>84.4</v>
      </c>
      <c r="H87" s="6">
        <v>86</v>
      </c>
      <c r="I87" s="8">
        <f>H87/115</f>
        <v>0.747826086956522</v>
      </c>
    </row>
    <row r="88" spans="1:9">
      <c r="A88" s="6">
        <v>20142015</v>
      </c>
      <c r="B88" s="11" t="s">
        <v>433</v>
      </c>
      <c r="C88" s="11" t="s">
        <v>345</v>
      </c>
      <c r="D88" s="6">
        <v>78.68</v>
      </c>
      <c r="E88" s="7">
        <v>93</v>
      </c>
      <c r="F88" s="8">
        <f>E88/115</f>
        <v>0.808695652173913</v>
      </c>
      <c r="G88" s="6">
        <v>84.32</v>
      </c>
      <c r="H88" s="6">
        <v>87</v>
      </c>
      <c r="I88" s="8">
        <f>H88/115</f>
        <v>0.756521739130435</v>
      </c>
    </row>
    <row r="89" spans="1:9">
      <c r="A89" s="6">
        <v>20142073</v>
      </c>
      <c r="B89" s="11" t="s">
        <v>434</v>
      </c>
      <c r="C89" s="11" t="s">
        <v>345</v>
      </c>
      <c r="D89" s="6">
        <v>75.52</v>
      </c>
      <c r="E89" s="7">
        <v>107</v>
      </c>
      <c r="F89" s="8">
        <f>E89/115</f>
        <v>0.930434782608696</v>
      </c>
      <c r="G89" s="6">
        <v>84.14</v>
      </c>
      <c r="H89" s="6">
        <v>88</v>
      </c>
      <c r="I89" s="8">
        <f>H89/115</f>
        <v>0.765217391304348</v>
      </c>
    </row>
    <row r="90" spans="1:9">
      <c r="A90" s="6">
        <v>20141994</v>
      </c>
      <c r="B90" s="11" t="s">
        <v>435</v>
      </c>
      <c r="C90" s="11" t="s">
        <v>345</v>
      </c>
      <c r="D90" s="6">
        <v>79.51</v>
      </c>
      <c r="E90" s="7">
        <v>86</v>
      </c>
      <c r="F90" s="8">
        <f>E90/115</f>
        <v>0.747826086956522</v>
      </c>
      <c r="G90" s="6">
        <v>84.08</v>
      </c>
      <c r="H90" s="6">
        <v>89</v>
      </c>
      <c r="I90" s="8">
        <f>H90/115</f>
        <v>0.773913043478261</v>
      </c>
    </row>
    <row r="91" spans="1:9">
      <c r="A91" s="6">
        <v>20142078</v>
      </c>
      <c r="B91" s="11" t="s">
        <v>436</v>
      </c>
      <c r="C91" s="11" t="s">
        <v>345</v>
      </c>
      <c r="D91" s="6">
        <v>79.32</v>
      </c>
      <c r="E91" s="7">
        <v>89</v>
      </c>
      <c r="F91" s="8">
        <f>E91/115</f>
        <v>0.773913043478261</v>
      </c>
      <c r="G91" s="6">
        <v>83.92</v>
      </c>
      <c r="H91" s="6">
        <v>90</v>
      </c>
      <c r="I91" s="8">
        <f>H91/115</f>
        <v>0.782608695652174</v>
      </c>
    </row>
    <row r="92" spans="1:9">
      <c r="A92" s="6">
        <v>20141995</v>
      </c>
      <c r="B92" s="11" t="s">
        <v>437</v>
      </c>
      <c r="C92" s="11" t="s">
        <v>345</v>
      </c>
      <c r="D92" s="6">
        <v>77.64</v>
      </c>
      <c r="E92" s="7">
        <v>95</v>
      </c>
      <c r="F92" s="8">
        <f>E92/115</f>
        <v>0.826086956521739</v>
      </c>
      <c r="G92" s="6">
        <v>83.24</v>
      </c>
      <c r="H92" s="6">
        <v>91</v>
      </c>
      <c r="I92" s="8">
        <f>H92/115</f>
        <v>0.791304347826087</v>
      </c>
    </row>
    <row r="93" spans="1:9">
      <c r="A93" s="6">
        <v>20142017</v>
      </c>
      <c r="B93" s="11" t="s">
        <v>438</v>
      </c>
      <c r="C93" s="11" t="s">
        <v>345</v>
      </c>
      <c r="D93" s="6">
        <v>77.05</v>
      </c>
      <c r="E93" s="7">
        <v>100</v>
      </c>
      <c r="F93" s="8">
        <f>E93/115</f>
        <v>0.869565217391304</v>
      </c>
      <c r="G93" s="6">
        <v>82.8</v>
      </c>
      <c r="H93" s="6">
        <v>92</v>
      </c>
      <c r="I93" s="8">
        <f>H93/115</f>
        <v>0.8</v>
      </c>
    </row>
    <row r="94" spans="1:9">
      <c r="A94" s="6">
        <v>20142058</v>
      </c>
      <c r="B94" s="11" t="s">
        <v>439</v>
      </c>
      <c r="C94" s="11" t="s">
        <v>350</v>
      </c>
      <c r="D94" s="6">
        <v>77.57</v>
      </c>
      <c r="E94" s="7">
        <v>97</v>
      </c>
      <c r="F94" s="8">
        <f>E94/115</f>
        <v>0.843478260869565</v>
      </c>
      <c r="G94" s="6">
        <v>82.75</v>
      </c>
      <c r="H94" s="6">
        <v>93</v>
      </c>
      <c r="I94" s="8">
        <f>H94/115</f>
        <v>0.808695652173913</v>
      </c>
    </row>
    <row r="95" spans="1:9">
      <c r="A95" s="6">
        <v>20141960</v>
      </c>
      <c r="B95" s="11" t="s">
        <v>440</v>
      </c>
      <c r="C95" s="11" t="s">
        <v>347</v>
      </c>
      <c r="D95" s="6">
        <v>78.85</v>
      </c>
      <c r="E95" s="7">
        <v>92</v>
      </c>
      <c r="F95" s="8">
        <f>E95/115</f>
        <v>0.8</v>
      </c>
      <c r="G95" s="6">
        <v>82.62</v>
      </c>
      <c r="H95" s="6">
        <v>94</v>
      </c>
      <c r="I95" s="8">
        <f>H95/115</f>
        <v>0.817391304347826</v>
      </c>
    </row>
    <row r="96" spans="1:9">
      <c r="A96" s="6">
        <v>20141993</v>
      </c>
      <c r="B96" s="11" t="s">
        <v>441</v>
      </c>
      <c r="C96" s="11" t="s">
        <v>347</v>
      </c>
      <c r="D96" s="6">
        <v>76.25</v>
      </c>
      <c r="E96" s="7">
        <v>104</v>
      </c>
      <c r="F96" s="8">
        <f>E96/115</f>
        <v>0.904347826086957</v>
      </c>
      <c r="G96" s="6">
        <v>82.56</v>
      </c>
      <c r="H96" s="6">
        <v>95</v>
      </c>
      <c r="I96" s="8">
        <f>H96/115</f>
        <v>0.826086956521739</v>
      </c>
    </row>
    <row r="97" spans="1:9">
      <c r="A97" s="6">
        <v>20142029</v>
      </c>
      <c r="B97" s="11" t="s">
        <v>442</v>
      </c>
      <c r="C97" s="11" t="s">
        <v>347</v>
      </c>
      <c r="D97" s="6">
        <v>79.85</v>
      </c>
      <c r="E97" s="7">
        <v>81</v>
      </c>
      <c r="F97" s="8">
        <f>E97/115</f>
        <v>0.704347826086957</v>
      </c>
      <c r="G97" s="6">
        <v>82.34</v>
      </c>
      <c r="H97" s="6">
        <v>96</v>
      </c>
      <c r="I97" s="8">
        <f>H97/115</f>
        <v>0.834782608695652</v>
      </c>
    </row>
    <row r="98" spans="1:9">
      <c r="A98" s="6">
        <v>20142022</v>
      </c>
      <c r="B98" s="11" t="s">
        <v>443</v>
      </c>
      <c r="C98" s="11" t="s">
        <v>347</v>
      </c>
      <c r="D98" s="6">
        <v>79.84</v>
      </c>
      <c r="E98" s="7">
        <v>82</v>
      </c>
      <c r="F98" s="8">
        <f>E98/115</f>
        <v>0.71304347826087</v>
      </c>
      <c r="G98" s="6">
        <v>81.75</v>
      </c>
      <c r="H98" s="6">
        <v>97</v>
      </c>
      <c r="I98" s="8">
        <f>H98/115</f>
        <v>0.843478260869565</v>
      </c>
    </row>
    <row r="99" spans="1:9">
      <c r="A99" s="6">
        <v>20142045</v>
      </c>
      <c r="B99" s="11" t="s">
        <v>444</v>
      </c>
      <c r="C99" s="11" t="s">
        <v>347</v>
      </c>
      <c r="D99" s="6">
        <v>75.26</v>
      </c>
      <c r="E99" s="7">
        <v>109</v>
      </c>
      <c r="F99" s="8">
        <f>E99/115</f>
        <v>0.947826086956522</v>
      </c>
      <c r="G99" s="6">
        <v>81.71</v>
      </c>
      <c r="H99" s="6">
        <v>98</v>
      </c>
      <c r="I99" s="8">
        <f>H99/115</f>
        <v>0.852173913043478</v>
      </c>
    </row>
    <row r="100" spans="1:9">
      <c r="A100" s="6">
        <v>20141951</v>
      </c>
      <c r="B100" s="11" t="s">
        <v>445</v>
      </c>
      <c r="C100" s="11" t="s">
        <v>350</v>
      </c>
      <c r="D100" s="6">
        <v>73.96</v>
      </c>
      <c r="E100" s="7">
        <v>112</v>
      </c>
      <c r="F100" s="8">
        <f>E100/115</f>
        <v>0.973913043478261</v>
      </c>
      <c r="G100" s="6">
        <v>81.58</v>
      </c>
      <c r="H100" s="6">
        <v>99</v>
      </c>
      <c r="I100" s="8">
        <f>H100/115</f>
        <v>0.860869565217391</v>
      </c>
    </row>
    <row r="101" spans="1:9">
      <c r="A101" s="6">
        <v>20142000</v>
      </c>
      <c r="B101" s="11" t="s">
        <v>446</v>
      </c>
      <c r="C101" s="11" t="s">
        <v>347</v>
      </c>
      <c r="D101" s="6">
        <v>76.84</v>
      </c>
      <c r="E101" s="7">
        <v>101</v>
      </c>
      <c r="F101" s="8">
        <f>E101/115</f>
        <v>0.878260869565217</v>
      </c>
      <c r="G101" s="6">
        <v>81.5</v>
      </c>
      <c r="H101" s="6">
        <v>100</v>
      </c>
      <c r="I101" s="8">
        <f>H101/115</f>
        <v>0.869565217391304</v>
      </c>
    </row>
    <row r="102" spans="1:9">
      <c r="A102" s="6">
        <v>20142039</v>
      </c>
      <c r="B102" s="11" t="s">
        <v>447</v>
      </c>
      <c r="C102" s="11" t="s">
        <v>347</v>
      </c>
      <c r="D102" s="6">
        <v>76.25</v>
      </c>
      <c r="E102" s="7">
        <v>103</v>
      </c>
      <c r="F102" s="8">
        <f>E102/115</f>
        <v>0.895652173913044</v>
      </c>
      <c r="G102" s="6">
        <v>81.32</v>
      </c>
      <c r="H102" s="6">
        <v>101</v>
      </c>
      <c r="I102" s="8">
        <f>H102/115</f>
        <v>0.878260869565217</v>
      </c>
    </row>
    <row r="103" spans="1:9">
      <c r="A103" s="6">
        <v>20142063</v>
      </c>
      <c r="B103" s="11" t="s">
        <v>448</v>
      </c>
      <c r="C103" s="11" t="s">
        <v>345</v>
      </c>
      <c r="D103" s="6">
        <v>77.46</v>
      </c>
      <c r="E103" s="7">
        <v>98</v>
      </c>
      <c r="F103" s="8">
        <f>E103/115</f>
        <v>0.852173913043478</v>
      </c>
      <c r="G103" s="6">
        <v>81.3</v>
      </c>
      <c r="H103" s="6">
        <v>102</v>
      </c>
      <c r="I103" s="8">
        <f>H103/115</f>
        <v>0.88695652173913</v>
      </c>
    </row>
    <row r="104" spans="1:9">
      <c r="A104" s="6">
        <v>20142008</v>
      </c>
      <c r="B104" s="11" t="s">
        <v>449</v>
      </c>
      <c r="C104" s="11" t="s">
        <v>347</v>
      </c>
      <c r="D104" s="6">
        <v>77.83</v>
      </c>
      <c r="E104" s="7">
        <v>94</v>
      </c>
      <c r="F104" s="8">
        <f>E104/115</f>
        <v>0.817391304347826</v>
      </c>
      <c r="G104" s="6">
        <v>81.09</v>
      </c>
      <c r="H104" s="6">
        <v>103</v>
      </c>
      <c r="I104" s="8">
        <f>H104/115</f>
        <v>0.895652173913044</v>
      </c>
    </row>
    <row r="105" spans="1:9">
      <c r="A105" s="6">
        <v>20142036</v>
      </c>
      <c r="B105" s="11" t="s">
        <v>450</v>
      </c>
      <c r="C105" s="11" t="s">
        <v>345</v>
      </c>
      <c r="D105" s="6">
        <v>76.15</v>
      </c>
      <c r="E105" s="7">
        <v>105</v>
      </c>
      <c r="F105" s="8">
        <f>E105/115</f>
        <v>0.91304347826087</v>
      </c>
      <c r="G105" s="6">
        <v>80.7</v>
      </c>
      <c r="H105" s="6">
        <v>104</v>
      </c>
      <c r="I105" s="8">
        <f>H105/115</f>
        <v>0.904347826086957</v>
      </c>
    </row>
    <row r="106" spans="1:9">
      <c r="A106" s="6">
        <v>20142068</v>
      </c>
      <c r="B106" s="11" t="s">
        <v>451</v>
      </c>
      <c r="C106" s="11" t="s">
        <v>347</v>
      </c>
      <c r="D106" s="6">
        <v>80.24</v>
      </c>
      <c r="E106" s="7">
        <v>79</v>
      </c>
      <c r="F106" s="8">
        <f>E106/115</f>
        <v>0.68695652173913</v>
      </c>
      <c r="G106" s="6">
        <v>80.46</v>
      </c>
      <c r="H106" s="6">
        <v>105</v>
      </c>
      <c r="I106" s="8">
        <f>H106/115</f>
        <v>0.91304347826087</v>
      </c>
    </row>
    <row r="107" spans="1:9">
      <c r="A107" s="6">
        <v>20142067</v>
      </c>
      <c r="B107" s="11" t="s">
        <v>452</v>
      </c>
      <c r="C107" s="11" t="s">
        <v>350</v>
      </c>
      <c r="D107" s="6">
        <v>76.37</v>
      </c>
      <c r="E107" s="7">
        <v>102</v>
      </c>
      <c r="F107" s="8">
        <f>E107/115</f>
        <v>0.88695652173913</v>
      </c>
      <c r="G107" s="6">
        <v>80.06</v>
      </c>
      <c r="H107" s="6">
        <v>106</v>
      </c>
      <c r="I107" s="8">
        <f>H107/115</f>
        <v>0.921739130434783</v>
      </c>
    </row>
    <row r="108" spans="1:9">
      <c r="A108" s="6">
        <v>20142032</v>
      </c>
      <c r="B108" s="11" t="s">
        <v>453</v>
      </c>
      <c r="C108" s="11" t="s">
        <v>347</v>
      </c>
      <c r="D108" s="6">
        <v>77.62</v>
      </c>
      <c r="E108" s="7">
        <v>96</v>
      </c>
      <c r="F108" s="8">
        <f>E108/115</f>
        <v>0.834782608695652</v>
      </c>
      <c r="G108" s="6">
        <v>79.54</v>
      </c>
      <c r="H108" s="6">
        <v>107</v>
      </c>
      <c r="I108" s="8">
        <f>H108/115</f>
        <v>0.930434782608696</v>
      </c>
    </row>
    <row r="109" spans="1:9">
      <c r="A109" s="6">
        <v>20142075</v>
      </c>
      <c r="B109" s="11" t="s">
        <v>454</v>
      </c>
      <c r="C109" s="11" t="s">
        <v>350</v>
      </c>
      <c r="D109" s="6">
        <v>75.77</v>
      </c>
      <c r="E109" s="7">
        <v>106</v>
      </c>
      <c r="F109" s="8">
        <f>E109/115</f>
        <v>0.921739130434783</v>
      </c>
      <c r="G109" s="6">
        <v>78.8</v>
      </c>
      <c r="H109" s="6">
        <v>108</v>
      </c>
      <c r="I109" s="8">
        <f>H109/115</f>
        <v>0.939130434782609</v>
      </c>
    </row>
    <row r="110" spans="1:9">
      <c r="A110" s="6">
        <v>20141984</v>
      </c>
      <c r="B110" s="11" t="s">
        <v>455</v>
      </c>
      <c r="C110" s="11" t="s">
        <v>350</v>
      </c>
      <c r="D110" s="6">
        <v>74.53</v>
      </c>
      <c r="E110" s="7">
        <v>110</v>
      </c>
      <c r="F110" s="8">
        <f>E110/115</f>
        <v>0.956521739130435</v>
      </c>
      <c r="G110" s="6">
        <v>78.67</v>
      </c>
      <c r="H110" s="6">
        <v>109</v>
      </c>
      <c r="I110" s="8">
        <f>H110/115</f>
        <v>0.947826086956522</v>
      </c>
    </row>
    <row r="111" spans="1:9">
      <c r="A111" s="6">
        <v>20141974</v>
      </c>
      <c r="B111" s="11" t="s">
        <v>456</v>
      </c>
      <c r="C111" s="11" t="s">
        <v>347</v>
      </c>
      <c r="D111" s="6">
        <v>77.42</v>
      </c>
      <c r="E111" s="7">
        <v>99</v>
      </c>
      <c r="F111" s="8">
        <f>E111/115</f>
        <v>0.860869565217391</v>
      </c>
      <c r="G111" s="6">
        <v>78.16</v>
      </c>
      <c r="H111" s="6">
        <v>110</v>
      </c>
      <c r="I111" s="8">
        <f>H111/115</f>
        <v>0.956521739130435</v>
      </c>
    </row>
    <row r="112" spans="1:9">
      <c r="A112" s="6">
        <v>20141988</v>
      </c>
      <c r="B112" s="11" t="s">
        <v>457</v>
      </c>
      <c r="C112" s="11" t="s">
        <v>350</v>
      </c>
      <c r="D112" s="6">
        <v>74.05</v>
      </c>
      <c r="E112" s="7">
        <v>111</v>
      </c>
      <c r="F112" s="8">
        <f>E112/115</f>
        <v>0.965217391304348</v>
      </c>
      <c r="G112" s="6">
        <v>77.9</v>
      </c>
      <c r="H112" s="6">
        <v>111</v>
      </c>
      <c r="I112" s="8">
        <f>H112/115</f>
        <v>0.965217391304348</v>
      </c>
    </row>
    <row r="113" spans="1:9">
      <c r="A113" s="6">
        <v>20142070</v>
      </c>
      <c r="B113" s="11" t="s">
        <v>458</v>
      </c>
      <c r="C113" s="11" t="s">
        <v>350</v>
      </c>
      <c r="D113" s="6">
        <v>72.58</v>
      </c>
      <c r="E113" s="7">
        <v>113</v>
      </c>
      <c r="F113" s="8">
        <f>E113/115</f>
        <v>0.982608695652174</v>
      </c>
      <c r="G113" s="6">
        <v>75.5</v>
      </c>
      <c r="H113" s="6">
        <v>112</v>
      </c>
      <c r="I113" s="8">
        <f>H113/115</f>
        <v>0.973913043478261</v>
      </c>
    </row>
    <row r="114" spans="1:9">
      <c r="A114" s="6">
        <v>20142013</v>
      </c>
      <c r="B114" s="11" t="s">
        <v>459</v>
      </c>
      <c r="C114" s="11" t="s">
        <v>350</v>
      </c>
      <c r="D114" s="6">
        <v>75.29</v>
      </c>
      <c r="E114" s="7">
        <v>108</v>
      </c>
      <c r="F114" s="8">
        <f>E114/115</f>
        <v>0.939130434782609</v>
      </c>
      <c r="G114" s="6">
        <v>74.52</v>
      </c>
      <c r="H114" s="6">
        <v>113</v>
      </c>
      <c r="I114" s="8">
        <f>H114/115</f>
        <v>0.982608695652174</v>
      </c>
    </row>
    <row r="115" spans="1:9">
      <c r="A115" s="6">
        <v>20141952</v>
      </c>
      <c r="B115" s="11" t="s">
        <v>460</v>
      </c>
      <c r="C115" s="11" t="s">
        <v>347</v>
      </c>
      <c r="D115" s="6">
        <v>69.11</v>
      </c>
      <c r="E115" s="7">
        <v>114</v>
      </c>
      <c r="F115" s="8">
        <f>E115/115</f>
        <v>0.991304347826087</v>
      </c>
      <c r="G115" s="6">
        <v>68.3</v>
      </c>
      <c r="H115" s="6">
        <v>114</v>
      </c>
      <c r="I115" s="8">
        <f>H115/115</f>
        <v>0.991304347826087</v>
      </c>
    </row>
    <row r="116" spans="1:9">
      <c r="A116" s="6">
        <v>20132619</v>
      </c>
      <c r="B116" s="11" t="s">
        <v>461</v>
      </c>
      <c r="C116" s="11" t="s">
        <v>345</v>
      </c>
      <c r="D116" s="6">
        <v>56.8</v>
      </c>
      <c r="E116" s="7">
        <v>115</v>
      </c>
      <c r="F116" s="8">
        <f>E116/115</f>
        <v>1</v>
      </c>
      <c r="G116" s="6">
        <v>56.34</v>
      </c>
      <c r="H116" s="6">
        <v>115</v>
      </c>
      <c r="I116" s="8">
        <f>H116/115</f>
        <v>1</v>
      </c>
    </row>
  </sheetData>
  <autoFilter ref="A1:I116">
    <sortState ref="A2:I116">
      <sortCondition ref="H1"/>
    </sortState>
  </autoFilter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包装</vt:lpstr>
      <vt:lpstr>食工</vt:lpstr>
      <vt:lpstr>食教</vt:lpstr>
      <vt:lpstr>食质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feilin</dc:creator>
  <dcterms:created xsi:type="dcterms:W3CDTF">2016-10-03T07:08:45Z</dcterms:created>
  <dcterms:modified xsi:type="dcterms:W3CDTF">2016-10-03T07:44:36Z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